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6" yWindow="108" windowWidth="15180" windowHeight="5256" activeTab="0"/>
  </bookViews>
  <sheets>
    <sheet name="РРО на 01.05.2014" sheetId="1" r:id="rId1"/>
    <sheet name="перечень документов" sheetId="2" r:id="rId2"/>
  </sheets>
  <definedNames>
    <definedName name="_xlnm._FilterDatabase" localSheetId="1" hidden="1">'перечень документов'!$A$2:$G$564</definedName>
    <definedName name="_xlnm.Print_Area" localSheetId="1">'перечень документов'!$A$2:$G$564</definedName>
    <definedName name="_xlnm.Print_Area" localSheetId="0">'РРО на 01.05.2014'!$A$1:$P$325</definedName>
  </definedNames>
  <calcPr fullCalcOnLoad="1"/>
</workbook>
</file>

<file path=xl/sharedStrings.xml><?xml version="1.0" encoding="utf-8"?>
<sst xmlns="http://schemas.openxmlformats.org/spreadsheetml/2006/main" count="4046" uniqueCount="1052">
  <si>
    <t>6234</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</si>
  <si>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</si>
  <si>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</si>
  <si>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 </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</si>
  <si>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</si>
  <si>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4. 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муниципальных районов переданных им отдельных полномочий субъекта Российской Федерации</t>
  </si>
  <si>
    <t>30108200</t>
  </si>
  <si>
    <t>6566</t>
  </si>
  <si>
    <t>муниципального образования Апшеронский район по состоянию на 01.05.2014г.</t>
  </si>
  <si>
    <t>(наименование субъекта бюджетного планирования)</t>
  </si>
  <si>
    <t>Код главного распорядителя</t>
  </si>
  <si>
    <t>Код расходного обязательства</t>
  </si>
  <si>
    <t>Наименование расходного обязательства</t>
  </si>
  <si>
    <t xml:space="preserve">Код бюджетной классификации </t>
  </si>
  <si>
    <t>Объем ассигнований, тыс.руб.</t>
  </si>
  <si>
    <t>Рз, Пр</t>
  </si>
  <si>
    <t>КЦСР</t>
  </si>
  <si>
    <t>КВР</t>
  </si>
  <si>
    <t>Реквизиты нормативного правового акта, договора, соглашения</t>
  </si>
  <si>
    <t>Раздел (глава, подраздел), статья, часть, пункт, подпункт, абзац нормативного правового акта, договора, соглашения</t>
  </si>
  <si>
    <t>Дата вступления в силу нормативного правового акта, договора, соглашения и срок их действия</t>
  </si>
  <si>
    <t>план</t>
  </si>
  <si>
    <t>факт</t>
  </si>
  <si>
    <t>Всего:</t>
  </si>
  <si>
    <t>1.Расходные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</si>
  <si>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Итого:</t>
  </si>
  <si>
    <t>приложение 1</t>
  </si>
  <si>
    <t>901</t>
  </si>
  <si>
    <t>0103</t>
  </si>
  <si>
    <t>50</t>
  </si>
  <si>
    <t>1</t>
  </si>
  <si>
    <t>0019</t>
  </si>
  <si>
    <t>100</t>
  </si>
  <si>
    <t>910</t>
  </si>
  <si>
    <t>0106</t>
  </si>
  <si>
    <t>63</t>
  </si>
  <si>
    <t>30101100</t>
  </si>
  <si>
    <t>финансирование расходов на содержание органов местного самоуправления муниципального района</t>
  </si>
  <si>
    <t>приложение 2</t>
  </si>
  <si>
    <t>902</t>
  </si>
  <si>
    <t>0102</t>
  </si>
  <si>
    <t>51</t>
  </si>
  <si>
    <t>2</t>
  </si>
  <si>
    <t>200</t>
  </si>
  <si>
    <t>800</t>
  </si>
  <si>
    <t>0104</t>
  </si>
  <si>
    <t>52</t>
  </si>
  <si>
    <t>905</t>
  </si>
  <si>
    <t>62</t>
  </si>
  <si>
    <t>921</t>
  </si>
  <si>
    <t>0113</t>
  </si>
  <si>
    <t>64</t>
  </si>
  <si>
    <t>934</t>
  </si>
  <si>
    <t>0707</t>
  </si>
  <si>
    <t>77</t>
  </si>
  <si>
    <t>925</t>
  </si>
  <si>
    <t>0709</t>
  </si>
  <si>
    <t>71</t>
  </si>
  <si>
    <t>4</t>
  </si>
  <si>
    <t>926</t>
  </si>
  <si>
    <t>0804</t>
  </si>
  <si>
    <t>73</t>
  </si>
  <si>
    <t>929</t>
  </si>
  <si>
    <t>1105</t>
  </si>
  <si>
    <t>75</t>
  </si>
  <si>
    <t>3</t>
  </si>
  <si>
    <t>30103000</t>
  </si>
  <si>
    <t>владение, пользование и распоряжение имуществом, находящимся в муниципальной собственности муниципального района</t>
  </si>
  <si>
    <t>приложение 3</t>
  </si>
  <si>
    <t>1010</t>
  </si>
  <si>
    <t>9996</t>
  </si>
  <si>
    <t>400</t>
  </si>
  <si>
    <t>9999</t>
  </si>
  <si>
    <t>1012</t>
  </si>
  <si>
    <t>30104000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</si>
  <si>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</si>
  <si>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приложение 4</t>
  </si>
  <si>
    <t>0502</t>
  </si>
  <si>
    <t>58</t>
  </si>
  <si>
    <t>2001</t>
  </si>
  <si>
    <t>67</t>
  </si>
  <si>
    <t>1013</t>
  </si>
  <si>
    <t>1014</t>
  </si>
  <si>
    <t>6033</t>
  </si>
  <si>
    <t>30105000</t>
  </si>
  <si>
    <t>приложение 5</t>
  </si>
  <si>
    <t>0409</t>
  </si>
  <si>
    <t>57</t>
  </si>
  <si>
    <t>0</t>
  </si>
  <si>
    <t>1008</t>
  </si>
  <si>
    <t>приложение 6</t>
  </si>
  <si>
    <t>0314</t>
  </si>
  <si>
    <t>60</t>
  </si>
  <si>
    <t>68</t>
  </si>
  <si>
    <t>0701</t>
  </si>
  <si>
    <t>600</t>
  </si>
  <si>
    <t>0702</t>
  </si>
  <si>
    <t>6046</t>
  </si>
  <si>
    <t>30107000</t>
  </si>
  <si>
    <t>участие в предупреждении и ликвидации последствий чрезвычайных ситуаций на территории муниципального района</t>
  </si>
  <si>
    <t>приложение 7</t>
  </si>
  <si>
    <t>0309</t>
  </si>
  <si>
    <t>5</t>
  </si>
  <si>
    <t>500</t>
  </si>
  <si>
    <t>54</t>
  </si>
  <si>
    <t>1007</t>
  </si>
  <si>
    <t>приложение 8</t>
  </si>
  <si>
    <t>55</t>
  </si>
  <si>
    <t>30111000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</si>
  <si>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</si>
  <si>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приложение 9</t>
  </si>
  <si>
    <t>72</t>
  </si>
  <si>
    <t>1006</t>
  </si>
  <si>
    <t>6005</t>
  </si>
  <si>
    <t>1002</t>
  </si>
  <si>
    <t>6586</t>
  </si>
  <si>
    <t>6549</t>
  </si>
  <si>
    <t>5067</t>
  </si>
  <si>
    <t>7067</t>
  </si>
  <si>
    <t>0059</t>
  </si>
  <si>
    <t>300</t>
  </si>
  <si>
    <t>0902</t>
  </si>
  <si>
    <t>6103</t>
  </si>
  <si>
    <t>74</t>
  </si>
  <si>
    <t>0901</t>
  </si>
  <si>
    <t>76</t>
  </si>
  <si>
    <t>6059</t>
  </si>
  <si>
    <t>6</t>
  </si>
  <si>
    <t>6060</t>
  </si>
  <si>
    <t>6101</t>
  </si>
  <si>
    <t>1004</t>
  </si>
  <si>
    <t>30112000</t>
  </si>
  <si>
    <t>приложение 10</t>
  </si>
  <si>
    <t>0705</t>
  </si>
  <si>
    <t>70</t>
  </si>
  <si>
    <t>0904</t>
  </si>
  <si>
    <t>30114000</t>
  </si>
  <si>
    <t>организация утилизации и переработки бытовых и промышленных отходов</t>
  </si>
  <si>
    <t>приложение 11</t>
  </si>
  <si>
    <t>0503</t>
  </si>
  <si>
    <t>30115000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</si>
  <si>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</si>
  <si>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приложение 12</t>
  </si>
  <si>
    <t>0412</t>
  </si>
  <si>
    <t>1011</t>
  </si>
  <si>
    <t>30116000</t>
  </si>
  <si>
    <t>формирование и содержание муниципального архива, включая хранение архивных фондов поселений</t>
  </si>
  <si>
    <t>приложение 13</t>
  </si>
  <si>
    <t>99</t>
  </si>
  <si>
    <t>6097</t>
  </si>
  <si>
    <t>6597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</si>
  <si>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</si>
  <si>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приложение 14</t>
  </si>
  <si>
    <t>0801</t>
  </si>
  <si>
    <t>1040</t>
  </si>
  <si>
    <t>30119100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</si>
  <si>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</si>
  <si>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приложение 15</t>
  </si>
  <si>
    <t>30120000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</si>
  <si>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</si>
  <si>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приложение 16</t>
  </si>
  <si>
    <t>1401</t>
  </si>
  <si>
    <t>6003</t>
  </si>
  <si>
    <t>6503</t>
  </si>
  <si>
    <t>30122000</t>
  </si>
  <si>
    <t>приложение 17</t>
  </si>
  <si>
    <t>65</t>
  </si>
  <si>
    <t>6057</t>
  </si>
  <si>
    <t>6557</t>
  </si>
  <si>
    <t>30125000</t>
  </si>
  <si>
    <t>приложение 18</t>
  </si>
  <si>
    <t>1001</t>
  </si>
  <si>
    <t>0405</t>
  </si>
  <si>
    <t>6009</t>
  </si>
  <si>
    <t>66</t>
  </si>
  <si>
    <t>30126000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</si>
  <si>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</si>
  <si>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приложение 19</t>
  </si>
  <si>
    <t>1101</t>
  </si>
  <si>
    <t>1102</t>
  </si>
  <si>
    <t>6026</t>
  </si>
  <si>
    <t>30127000</t>
  </si>
  <si>
    <t>организация и осуществление мероприятий межпоселенческого характера по работе с детьми и молодежью</t>
  </si>
  <si>
    <t>приложение 20</t>
  </si>
  <si>
    <t>6022</t>
  </si>
  <si>
    <t>78</t>
  </si>
  <si>
    <t>30128000</t>
  </si>
  <si>
    <t>приложение 21</t>
  </si>
  <si>
    <t>0406</t>
  </si>
  <si>
    <t>56</t>
  </si>
  <si>
    <t>6100</t>
  </si>
  <si>
    <t>30130000</t>
  </si>
  <si>
    <t>приложение 22</t>
  </si>
  <si>
    <t>30131000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</si>
  <si>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</si>
  <si>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приложение 23</t>
  </si>
  <si>
    <t>0107</t>
  </si>
  <si>
    <t>53</t>
  </si>
  <si>
    <t>1005</t>
  </si>
  <si>
    <t>30136200</t>
  </si>
  <si>
    <t>приложение 24</t>
  </si>
  <si>
    <t>30137000</t>
  </si>
  <si>
    <t>приложение 25</t>
  </si>
  <si>
    <t>0410</t>
  </si>
  <si>
    <t>80</t>
  </si>
  <si>
    <t>30138000</t>
  </si>
  <si>
    <t>резервный фонд местных администраций</t>
  </si>
  <si>
    <t>приложение 26</t>
  </si>
  <si>
    <t>0111</t>
  </si>
  <si>
    <t>2004</t>
  </si>
  <si>
    <t>приложение 27</t>
  </si>
  <si>
    <t>приложение 28</t>
  </si>
  <si>
    <t>приложение 29</t>
  </si>
  <si>
    <t>6085</t>
  </si>
  <si>
    <t>69</t>
  </si>
  <si>
    <t>приложение 30</t>
  </si>
  <si>
    <t>6067</t>
  </si>
  <si>
    <t>953</t>
  </si>
  <si>
    <t>6072</t>
  </si>
  <si>
    <t>приложение 31</t>
  </si>
  <si>
    <t>0909</t>
  </si>
  <si>
    <t>приложение 32</t>
  </si>
  <si>
    <t>6086</t>
  </si>
  <si>
    <t>приложение 33</t>
  </si>
  <si>
    <t>приложение 34</t>
  </si>
  <si>
    <t>5087</t>
  </si>
  <si>
    <t>приложение 35</t>
  </si>
  <si>
    <t>6108</t>
  </si>
  <si>
    <t>приложение 36</t>
  </si>
  <si>
    <t>приложение 37</t>
  </si>
  <si>
    <t>6091</t>
  </si>
  <si>
    <t>приложение 38</t>
  </si>
  <si>
    <t>6089</t>
  </si>
  <si>
    <t>приложение 39</t>
  </si>
  <si>
    <t>6082</t>
  </si>
  <si>
    <t>1003</t>
  </si>
  <si>
    <t>приложение 40</t>
  </si>
  <si>
    <t>6088</t>
  </si>
  <si>
    <t>приложение 41</t>
  </si>
  <si>
    <t>6068</t>
  </si>
  <si>
    <t>6073</t>
  </si>
  <si>
    <t>приложение 42</t>
  </si>
  <si>
    <t>6071</t>
  </si>
  <si>
    <t>приложение 43</t>
  </si>
  <si>
    <t>приложение 44</t>
  </si>
  <si>
    <t>6081</t>
  </si>
  <si>
    <t>приложение 45</t>
  </si>
  <si>
    <t>6084</t>
  </si>
  <si>
    <t>приложение 46</t>
  </si>
  <si>
    <t>0203</t>
  </si>
  <si>
    <t>5118</t>
  </si>
  <si>
    <t>приложение 47</t>
  </si>
  <si>
    <t>6019</t>
  </si>
  <si>
    <t>приложение 48</t>
  </si>
  <si>
    <t>6070</t>
  </si>
  <si>
    <t>приложение 49</t>
  </si>
  <si>
    <t>5055</t>
  </si>
  <si>
    <t>7055</t>
  </si>
  <si>
    <t>0501</t>
  </si>
  <si>
    <t>7082</t>
  </si>
  <si>
    <t>приложение 51</t>
  </si>
  <si>
    <t>6074</t>
  </si>
  <si>
    <t>приложение 52</t>
  </si>
  <si>
    <t>6087</t>
  </si>
  <si>
    <t>приложение 53</t>
  </si>
  <si>
    <t>приложение 54</t>
  </si>
  <si>
    <t>6037</t>
  </si>
  <si>
    <t>6090</t>
  </si>
  <si>
    <t>6096</t>
  </si>
  <si>
    <t>6058</t>
  </si>
  <si>
    <t>6102</t>
  </si>
  <si>
    <t>6036</t>
  </si>
  <si>
    <t>5.Расходные обязательства поселений, переданные на исполнение в бюджет муниципального района</t>
  </si>
  <si>
    <t>формирование, утверждение, исполнение бюджета поселения и контроль за исполнением данного бюджета (расходы на содержание органов местного самоуправления поселения)</t>
  </si>
  <si>
    <t>2002</t>
  </si>
  <si>
    <t>организация библиотечного обслуживания населения, комплектование и обеспечение сохранности библиотечных фондов библиотек поселения</t>
  </si>
  <si>
    <t>2003</t>
  </si>
  <si>
    <t>ПЕРЕЧЕНЬ</t>
  </si>
  <si>
    <t xml:space="preserve">приложений к реестру расходных обязятельств </t>
  </si>
  <si>
    <t xml:space="preserve"> № п/п приложения</t>
  </si>
  <si>
    <t>Дата вступления в силу нормативного правового акта, договора, соглашения</t>
  </si>
  <si>
    <t>Срок действия нормативного правового акта, договора, соглашения</t>
  </si>
  <si>
    <t>7</t>
  </si>
  <si>
    <t>Приложение 1</t>
  </si>
  <si>
    <t>Реестр расходных обязательств главных распорядителей бюджетных средств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</si>
  <si>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</si>
  <si>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30155000</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</si>
  <si>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</si>
  <si>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</si>
  <si>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</si>
  <si>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Отчетный год (2013год)</t>
  </si>
  <si>
    <t>2014 год, уточненный бюджет на 01.05.2014г.</t>
  </si>
  <si>
    <t>Очередной год (2015 год)</t>
  </si>
  <si>
    <t>первый год планового периода (2016 год)</t>
  </si>
  <si>
    <t>второй год планового периода (2017 год)</t>
  </si>
  <si>
    <t>59</t>
  </si>
  <si>
    <t>6231</t>
  </si>
  <si>
    <t>6731</t>
  </si>
  <si>
    <t>721</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</si>
  <si>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</si>
  <si>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Субвенции на осуществление отдельных государственных полномочий по организации оказания медицинской помощи</t>
  </si>
  <si>
    <t>Субвенции на осуществление отдельных государственных полномочий по строительству и реконструкции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</si>
  <si>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</si>
  <si>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</si>
  <si>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</si>
  <si>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</si>
  <si>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</si>
  <si>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</si>
  <si>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Выплата ежемесячного денежного вознаграждения за классное руководство</t>
  </si>
  <si>
    <t>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</si>
  <si>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</si>
  <si>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</si>
  <si>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</si>
  <si>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</si>
  <si>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организации оздоровления и отдыха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</si>
  <si>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</si>
  <si>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</si>
  <si>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</si>
  <si>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</si>
  <si>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</si>
  <si>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t>
  </si>
  <si>
    <t>Субвенции на осуществление отдельных государственных полномочий по поддержке сельскохозяйственного производства в Краснодарском крае</t>
  </si>
  <si>
    <t>Возмещение части процентной ставки по долгосрочным, среднесрочным и краткосрочным кредитам, взятым малыми формами хозяйствования</t>
  </si>
  <si>
    <t>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</si>
  <si>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Субвенции на осуществление отдельных государственных полномочий по образованию и организации деятельности административных комиссий</t>
  </si>
  <si>
    <t>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</si>
  <si>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Осуществление первичного воинского учета на территориях, где отсутствуют военные комиссариаты</t>
  </si>
  <si>
    <t>30401001</t>
  </si>
  <si>
    <t>30401002</t>
  </si>
  <si>
    <t>30401004</t>
  </si>
  <si>
    <t>30401005</t>
  </si>
  <si>
    <t>30401006</t>
  </si>
  <si>
    <t>30402001</t>
  </si>
  <si>
    <t>30402002</t>
  </si>
  <si>
    <t>30402003</t>
  </si>
  <si>
    <t>30402005</t>
  </si>
  <si>
    <t>30403001</t>
  </si>
  <si>
    <t xml:space="preserve">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</si>
  <si>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30403002</t>
  </si>
  <si>
    <t>30403003</t>
  </si>
  <si>
    <t>30403004</t>
  </si>
  <si>
    <t>30403005</t>
  </si>
  <si>
    <t>30403006</t>
  </si>
  <si>
    <t>30403007</t>
  </si>
  <si>
    <t>30405002</t>
  </si>
  <si>
    <t>30405003</t>
  </si>
  <si>
    <t>30405004</t>
  </si>
  <si>
    <t>30405005</t>
  </si>
  <si>
    <t>30412001</t>
  </si>
  <si>
    <t>30413001</t>
  </si>
  <si>
    <t>30424001</t>
  </si>
  <si>
    <t>30424004</t>
  </si>
  <si>
    <t>30424005</t>
  </si>
  <si>
    <t>30424006</t>
  </si>
  <si>
    <t xml:space="preserve">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
</t>
  </si>
  <si>
    <t>30472001</t>
  </si>
  <si>
    <t>30472002</t>
  </si>
  <si>
    <t>30472003</t>
  </si>
  <si>
    <t>новая нумерация</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</si>
  <si>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</si>
  <si>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30153000</t>
  </si>
  <si>
    <t>приложение 50</t>
  </si>
  <si>
    <t>приложение 55</t>
  </si>
  <si>
    <t>приложение 56</t>
  </si>
  <si>
    <t>гл.2 ст.7 п.1 подп.1</t>
  </si>
  <si>
    <t>Решение Совета муниципального образования Апшеронский район от 03.07.2012г. №181 "О принятии Устава муниципального образования Апшеронский район"</t>
  </si>
  <si>
    <t>24.08.2012г.</t>
  </si>
  <si>
    <t>13.06.2013г.</t>
  </si>
  <si>
    <t>Решение Совета муниципального образования Апшеронский район от 26.04.2013г. №240 "О принятии Устава муниципального образования Апшеронский район"</t>
  </si>
  <si>
    <t>14.06.2013г.</t>
  </si>
  <si>
    <t>Федеральный Закон от 06.10.2003 г. № 131-ФЗ "Об общих принципах организации местного самоуправления в Российской Федерации"</t>
  </si>
  <si>
    <t>гл.3 ст.15 п.1 подп.1</t>
  </si>
  <si>
    <t>01.01.2009г.</t>
  </si>
  <si>
    <t>Решение Совета муниципального образования Апшеронский район от 01.12.2011г. № 133 "О Контрольно-счетной палате муниципального образования Апшеронский район"</t>
  </si>
  <si>
    <t>01.12.2011г.</t>
  </si>
  <si>
    <t xml:space="preserve">гл.2 ст.7 п.1 подп.1 </t>
  </si>
  <si>
    <t>Федеральный Закон от 06.10.2003 г. № 131-ФЗ "Об общих принципах организации местного самуниципального образованияуправления в Российской Федерации"</t>
  </si>
  <si>
    <t xml:space="preserve">гл.3 ст.15 п.1 подп.1 </t>
  </si>
  <si>
    <t>Решение Совета муниципального образования Апшеронский район от 11.12.2009г. № 536 "Об утверждении Положения о Финансовом управлении администрации муниципального образования Апшеронский район"</t>
  </si>
  <si>
    <t>11.12.2009г.</t>
  </si>
  <si>
    <t>Решение Совета муниципального образования Апшеронский район от 9.12.2008г. № 465 "Об утверждении Положения об управлении имущественных отношений Апшеронского района"</t>
  </si>
  <si>
    <t>09.12.2008г.</t>
  </si>
  <si>
    <t>Приложение 3</t>
  </si>
  <si>
    <t>гл.2 ст.7 п.1 подп.3</t>
  </si>
  <si>
    <t>гл.3 ст.15 п.1 подп.3</t>
  </si>
  <si>
    <t>Постановление главы администрации (губернатора) Краснодарского края от 28 марта 2011 г. № 290 "Об утверждении долгосрочной краевой целевой программы "Развитие водоснабжения населенных пунктов Краснодарского края на 2012 - 2020 годы"</t>
  </si>
  <si>
    <t>07.04.2011г.</t>
  </si>
  <si>
    <t>31.12.2020г.</t>
  </si>
  <si>
    <t>Распоряжение администрации муниципального образования Апшеронский район от 20.06.2013г. №182-р  "О приобретении в муниципальную собственность муниципального образования Апшеронский район здания"</t>
  </si>
  <si>
    <t>20.06.2013г.</t>
  </si>
  <si>
    <t>в целом</t>
  </si>
  <si>
    <t>не установлен</t>
  </si>
  <si>
    <t>Распоряжение администрации МО Апшеронский район от 02.12.2013 года №349-р "О проведении  ремонта части здания (помещений), расположенного по адресу: Апшеронский район, город Хадыженск, улица Ленина,54"</t>
  </si>
  <si>
    <t>02.12.2013г.</t>
  </si>
  <si>
    <t>Приложение 4</t>
  </si>
  <si>
    <t>902, 921</t>
  </si>
  <si>
    <t>гл.2 ст.7 п.1 подп.4</t>
  </si>
  <si>
    <t>902 ,921</t>
  </si>
  <si>
    <t xml:space="preserve">гл.3 ст.15 п.1 подп.4 </t>
  </si>
  <si>
    <t>Постановление главы администрации муниципального образования Апшеронский район от 15.05.2009г. №853 "Об утверждении долгосрочной целевой программы "Газификация населенных пунктов населений муниципального образования Апшеронский район на 2009-2015 годы"</t>
  </si>
  <si>
    <t>15.05.2009г.</t>
  </si>
  <si>
    <t>31.12.2013г.</t>
  </si>
  <si>
    <t>01.01.2014г.</t>
  </si>
  <si>
    <t>Постановление главы администрации (губернатора) Краснодарского края от 28.03.2011 г. № 290 "Об утверждении долгосрочной краевой целевой программы "Развитие водоснабжения населенных пунктов Краснодарского края на 2012 - 2020 годы"</t>
  </si>
  <si>
    <t>Постановление администрации муниципального образования Апшеронский район от 03.06.2013г. №851 "О подготовке жилищно-коммунального комплекса и объектов социальной сферы Апшеронского района к работе в осенне-зимний период 2013-2014 годов"</t>
  </si>
  <si>
    <t>03.06.2013г.</t>
  </si>
  <si>
    <t>Соглашение от 27.06.2012 №ВС-38 о предоставлении субсидий из краевого бюджета местным бюджетам муниципальных образований Краснодарского края для реализации мероприятий долгосрочной краевой целевой программы "Развитие водоснабжения населенных пунктов Краснодарского края на 2012-2013 годы"</t>
  </si>
  <si>
    <t>27.06.2012г.</t>
  </si>
  <si>
    <t>Соглашение от 18.10.2013 №ЧВ-1 о предоставлении субсидии из краевого бюджета  для реализации мероприятия подпрограммы "Чистая вода в Краснодарском крае на 2013-2017 годы" долгосрочной краевой целевой программы "Развитие водоснабжения населенных пунктов Краснодарского края на 2012-2020 годы"</t>
  </si>
  <si>
    <t>18.10.2013г.</t>
  </si>
  <si>
    <t>Приложение 5</t>
  </si>
  <si>
    <t>гл.2 ст.7 п.1 подп.5</t>
  </si>
  <si>
    <t>гл.3 ст.15 п.1 подп.5</t>
  </si>
  <si>
    <t>Решение Совета муниципального образования Апшеронский район от 10.10.2013г. № 264 "О создании муниципального дорожного фонда муниципального образования Апшеронский район и утверждении порядка формирования и использования бюджетных ассигнований муниципального дорожного фонда муниципального образования Апшеронский район"</t>
  </si>
  <si>
    <t>902, 925</t>
  </si>
  <si>
    <t>гл.2 ст.7 п.1 подп.27</t>
  </si>
  <si>
    <t>гл.3 ст.15 п.1 подп.6.1</t>
  </si>
  <si>
    <t>01.01.2009 г.</t>
  </si>
  <si>
    <t>Постановление администрации муниципального образования Апшеронский район от 10.01.2012г. №1 "Об утверждении долгосрочной районной целевой программы "Комплексные меры профилактики наркомании в муниципальном образовании Апшеронский район на 2012-2014 годы" (с внесенными изменениями постановлением администрации муниципального образования Апшеронский район от 23.09.2013г. №1490 "О внесении изменений в постановление администрации муниципального образования Апшеронский район от 10.01.2012г. № 1 "Об утверждении долгосрочной районной целевой программы "Комплексные меры профилактики наркомании в муниципальном образовании Апшеронский район на 2012-2014 годы")</t>
  </si>
  <si>
    <t>10.01.2012г.</t>
  </si>
  <si>
    <t>31.12.2014г.</t>
  </si>
  <si>
    <t>Постановление администрации муниципального образования Апшеронский район от 18.02.2013г. № 158 "Об утверждении долгосрочной районной целевой программы по противодействию терроризму и экстремизму на территории муниципального образования Апшеронский район на 2013-2015 годы"</t>
  </si>
  <si>
    <t>26.03.2013г.</t>
  </si>
  <si>
    <t>Постановление главы администрации (губернатора) Краснодарского края от 9 января 2013 г. № 1 "Об утверждении долгосрочной краевой целевой программы "Профилактика терроризма и экстремизма в Краснодарском крае на 2013 - 2015 годы"</t>
  </si>
  <si>
    <t>06.02.2013г.</t>
  </si>
  <si>
    <t>Соглашение от 19.07.2013г. №9/ 8 между министерством образования и науки Краснодарского края и муниципальным образованием Апшеронский район о предоставлении субсидии из краевого фонда софинансирования  бюджету муниципального образования Апшеронский район на реализацию  долгосрочной краевой целевой программы "Профилактика терроризма и экстремизма в Краснодарском крае на 2013 - 2015 годы"</t>
  </si>
  <si>
    <t>19.07.2013г.</t>
  </si>
  <si>
    <t>Приложение 7</t>
  </si>
  <si>
    <t>гл.2 ст.7 п.1 подп.7</t>
  </si>
  <si>
    <t>гл.3 ст.15 п.1 подп.7</t>
  </si>
  <si>
    <t>Постановление главы (губернатора) Краснодарского края от 25.06.2013г. № 622 "О выделении средств из краевого бюджета"</t>
  </si>
  <si>
    <t>25.06.2013г.</t>
  </si>
  <si>
    <t>Постановление администрации муниципального образования Апшеронский район от 04.04.2013г. № 555 "О выделении средств из резервного фонда администрации муниципального образования Апшеронский район в 2013 году"</t>
  </si>
  <si>
    <t>04.04.2013г.</t>
  </si>
  <si>
    <t>Постановление администрации муниципального образования Апшеронский район от 10.04.2013г. № 585 "О выделении средств из резервного фонда администрации муниципального образования Апшеронский район в 2013 году"</t>
  </si>
  <si>
    <t>10.04.2013г.</t>
  </si>
  <si>
    <t>Постановление администрации муниципального образования Апшеронский район от 25.06.2013г. № 1030 "О выделении средств из резервного фонда администрации муниципального образования Апшеронский район в 2013 году"</t>
  </si>
  <si>
    <t>11.03.2013г.</t>
  </si>
  <si>
    <t>Соглашение № 1/622 от 01.07.2013г. между администрацией муниципального образования Апшеронский район и Министерством гражданской обороны, чрезвычайных ситуаций и региональной безопасности Краснодарского края о предоставлении субсидии на выполнение мероприятий по предупреждению и ликвидации чрезвычайных ситуаций, стихийных бедствий и их последствий бюджету муниципального образования Апшеронский район</t>
  </si>
  <si>
    <t>01.07.2013г.</t>
  </si>
  <si>
    <t>Соглашение от 28.03.2013г. № 271 между администрацией муниципального образования Апшеронский район и администрацией Кабардинского сельского поселения о перечислении средств в порядке межбюджетных отношений на ремонт улично-дорожной сети (ремонт дорог, тротуаров, укладка асфальта)".</t>
  </si>
  <si>
    <t>28.03.2013г.</t>
  </si>
  <si>
    <t>Соглашение от 10.04.2013г. № 278 между администрацией муниципального образования Апшеронский район и администрацией Кабардинского сельского поселения о перечислении средств в порядке межбюджетных отношений за счет средств резервного фонда администрации муниципального образования Апшеронский район на расчистку русла реки Пшиш от конструкций разрушенного моста "</t>
  </si>
  <si>
    <t>Соглашение от 25.04.2013г. № 287 между администрацией муниципального образования Апшеронский район и администрацией Нефтегорского городского поселения о перечислении средств в порядке межбюджетных отношений за счет средств резервного фонда администрации муниципального образования Апшеронский район на расчистку русла реки Полба от завалов и заторов в Нефтегорском городском поселении"</t>
  </si>
  <si>
    <t>25.04.2013г.</t>
  </si>
  <si>
    <t>Соглашение от 05.07.2013г. № 326 между администрацией муниципального образования Апшеронский район и администрацией Тверского сельского поселения о перечислении средств в порядке межбюджетных отношений за счет средств резервного фонда администрации муниципального образования Апшеронский район на расчистку русла реки Пшиш от поваленных деревьев и древесных остатков перед автодорожным мостом в станице Лесогорской"</t>
  </si>
  <si>
    <t>05.07.2013г.</t>
  </si>
  <si>
    <t>Распоряжение главы муниципального образования Ашеронский район от 02.12.2013г. №351-р "О перераспределении средств, предусмотренных на мероприятия по предупреждению и ликвидации последствий чрезвычайных ситуаций и стихийных бедствий"</t>
  </si>
  <si>
    <t>Постановление администрации МО Апшеронский район от 09.08.2011г. №1269 "Об утверждении ведомственной целевой программы "Реконструкция водовода В-4 (Нефтегорск-Апшеронск-1) на 2012-2013 годы"</t>
  </si>
  <si>
    <t>01.01.2012г.</t>
  </si>
  <si>
    <t>Приложение 8</t>
  </si>
  <si>
    <t>Постановление главы администрации (губернатора) Краснодарского края от 19.01.2012г. № 31 "Об утверждении долгосрочной краевой целевой программы "Предупреждение риска заноса, распространения и ликвидации очагов африканской чумы свиней на территории Краснодарского края на 2012-2015 годы"</t>
  </si>
  <si>
    <t>08.02.2012г.</t>
  </si>
  <si>
    <t>31.12.2015г.</t>
  </si>
  <si>
    <t>921, 925, 926, 929</t>
  </si>
  <si>
    <t>гл.2 ст.7 п.1 подп.10</t>
  </si>
  <si>
    <t>Решение Совета муниципального образования Апшеронский район от 26.04.2013г. №240 "О принятии устава муниципального образования Апшеронский район"</t>
  </si>
  <si>
    <t>гл.3 ст.15 п.1 подп.11</t>
  </si>
  <si>
    <t>Приказ управления имущественных отношений от 08.11.2012г. № 159 "Об утверждении ведомственной целевой программы "Организация отдыха детей в каникулярное время" на 2013 год (с внесеннными изменениями приказом от 19.09.2013г. №149 "О внесении изменений в приказ управления имущественных отношений Апшеронского района от 8.11.2012г. № 159 "Об утверждении ведомственной целевой программы "Организация отдыха детей в каникулярное время" на 2013 год"</t>
  </si>
  <si>
    <t>01.01.2013г.</t>
  </si>
  <si>
    <t xml:space="preserve">Приказ управления имущественных отношений от 31.05.2013г. № 81 "Об утверждении ведомственной целевой программы "Организация отдыха детей в каникулярное время" на 2014 год </t>
  </si>
  <si>
    <t>Закон Краснодарского края от 29 декабря 2008 г. № 1654-КЗ "Об утверждении краевой целевой программы "Дети Кубани" на 2009 - 2013 годы"</t>
  </si>
  <si>
    <t>31.12.2009г.</t>
  </si>
  <si>
    <t>Приложение12</t>
  </si>
  <si>
    <t>01.04.2012г.</t>
  </si>
  <si>
    <t>Закон Краснодарского края от 01.03.2013г. № 2663-КЗ  "О субсидиях на дополнительную помощь местным бюджетам для решения социально значимых вопросов на 2013 год"</t>
  </si>
  <si>
    <t>02.03.2013г.</t>
  </si>
  <si>
    <t>Постановление главы администрации (губернатора) Краснодарского края от 16 июня 2010 г. № 480 "Об утверждении долгосрочной краевой целевой программы "Развитие системы дошкольного образования в Краснодарском крае" на 2010 - 2015 годы"</t>
  </si>
  <si>
    <t>17.06.2010г.</t>
  </si>
  <si>
    <t xml:space="preserve">Постановление главы администрации (губернатора) Краснодарского края   от 28.10.2010г. № 961 "Об утверждении долгосрочной краевой целевой программы "Развитие образования в Краснодарском крае" на 2011-2015 годы" </t>
  </si>
  <si>
    <t>08.11.201г.</t>
  </si>
  <si>
    <t>Постановление главы администрации (губернатора) Краснодарского края от 2 июня 2011 г. № 556 "О долгосрочной краевой целевой программе "Безопасность образовательных учреждений Краснодарского края на 2012 - 2014 годы"</t>
  </si>
  <si>
    <t>Решение Совета муниципального образования Апшеронский район от 30.11.2012 № 200 "Об утверждении Программы по выполнению наказов избирателей депутатам Совета муниципального образования Апшеронский район на 2013 год"</t>
  </si>
  <si>
    <t xml:space="preserve">Решение Совета муниципального образования Апшеронский район от 26.12.2012г. №211 "О реализации прав обучающихся и работников образовательных учреждений" </t>
  </si>
  <si>
    <t>Постановление администрации муниципального образования Апшеронский район от 07.03.2012г. № 325 "О выплатах отдельным категориям работников муниципальных учреждений, подведомственных управлению образования администрации муниципального образования Апшеронский район"</t>
  </si>
  <si>
    <t>Постановление администрации муниципального образования Апшеронский район от 26.03.2012г. № 469 "О выплатах работникам дошкольных образовательных учреждений, учреждений дополнительного образования и прочих учреждений,подведомственных управлению образования администрации муниципального образования Апшеронский район"</t>
  </si>
  <si>
    <t>Постановление администрации муниципального образования Апшеронский район от 09.08.2013 г. № 1300 "О выплатах педагогическим работникам муниципальных дошкольных образовательных учреждений до средней заработной платы в системе общего образования и учреждений дополнительного образования детей до средней заработной платы учителей"</t>
  </si>
  <si>
    <t>20.08.2013г.</t>
  </si>
  <si>
    <t>Постановление администрации муниципального образования Апшеронский район от 10.01.2012г. № 1 "Об утверждении долгосрочной районной целевой программы "Комплексные меры профилактики наркомании в муниципальном образовании Апшеронский район на 2012-2014 годы"</t>
  </si>
  <si>
    <t>Приказ управления образования администрации МО Апшеронский район от 02.12.2010г. № 1103/01-03 "Об утверждении ведомственной целевой программы "Развитие дошкольного образования на территории муниципального образования Апшеронский район" на 2011-2013 годы"</t>
  </si>
  <si>
    <t>01.01.2011г.</t>
  </si>
  <si>
    <t>Приказ управления образования администрации МО Апшеронский район от 31.12.2010г. № 1258/01-03 "Об утверждении ведомственной целевой программы "Развитие  образования в муниципальном образовании Апшеронский район" на 2011-2013 годы"</t>
  </si>
  <si>
    <t>Приказ управления образования администрации МО Апшеронский район от 03.08.2010г. № 754/01-03 "Об утверждении ведомственной целевой программы "Безопасность образовательных учреждений вмуниципальном образовании Апшеронский район" на 2011-2013 годы"</t>
  </si>
  <si>
    <t>Приказ управления образования администрации МО Апшеронский район от 01.12.2010г. № 1100/01-03 "Об утверждении ВЦП "Профилактика детского дорожно- транспортного  травматизма в образовательных учреждениях Апшеронского района" на 2011-2013 годы."</t>
  </si>
  <si>
    <t>01.12.2010г.</t>
  </si>
  <si>
    <t>Приказ управления образования администрации МО Апшеронский район от 20.10.2010г. № 961/01-03 "Об утверждении ведомственной целевой программы "Дети Предгорья" на 2011-2013 годы"</t>
  </si>
  <si>
    <t>31.12.2010г.</t>
  </si>
  <si>
    <t>Приказ управления образования администрации МО Апшеронский район от 19.07.2013г. № 1586/01-03 "Об утверждении ведомственной целевой программы "Дети Предгорья" на 2014-2016 годы"</t>
  </si>
  <si>
    <t>31.12.2016г.</t>
  </si>
  <si>
    <t>Приказ управления образования администрации МО Апшеронский район от 30.05.2013г. № 953/01-03 "Об утверждении ведомственной целевой программы "Безопасность образовательных учреждений в муниципальном образовании Апшеронский район на 2014 год"</t>
  </si>
  <si>
    <t>Приказ управления образования администрации МО Апшеронский район от 03.07.2013г. №1133/01-03 "Об утверждении ведомственной целевой программы "Профилактика детского дорожно-транспортного травматизма в образовательных учреждениях  Апшеронского района на 2014-2016 годы"</t>
  </si>
  <si>
    <t>Приказ управления образования администрации муниципального образования Апшеронский район от 06.11.2013г. № 2312 "Об утверждении ведомственной целевой программы "Развитие дошкольного образования на территории муниципального образования Апшеронский район" на 2014 год"</t>
  </si>
  <si>
    <t>Приказ управления образования администрации муниципального образования Апшеронский район от 06.11.2013г. № 2311 "Об утверждении ведомственной целевой программы "Развитие образования в муниципальном образовании Апшеронский район" на 2014 год"</t>
  </si>
  <si>
    <t>Постановление  администрации МО Апшеронский район от 24.12.2010г. № 2230 " Об утверждении Устава муниципального бюджетного дошкольного образовательного учреждения детский сад для детей раннего возраста №2"</t>
  </si>
  <si>
    <t>Приказ управления образования администрации муниципального образования Апшеронский район № 883/01-03 от 22.05. 2013 г. " Об утверждении Устава муниципального бюджетного дошкольного образовательного учреждения детский сад № 6".</t>
  </si>
  <si>
    <t>01.06.2013г.</t>
  </si>
  <si>
    <t>Постановление  администрации МО Апшеронский район от 27.12.2010г. № 2259 "Об утверждении Устава муниципального бюджетного дошкольного образовательного учреждения детский сад комбинированного вида №8"</t>
  </si>
  <si>
    <t>Постановление  администрации МО Апшеронский район от 27.12.2010г. № 2247 " Об утверждении Устава муниципального бюджетного дошкольного образовательного учреждения детский сад № 12"</t>
  </si>
  <si>
    <t>Постановление  администрации МО Апшеронский район от 05.09.2011г. № 1388" Об утверждении Устава муниципального бюджетного дошкольного образовательного учреждения детский сад № 19"</t>
  </si>
  <si>
    <t>05.09.2011г.</t>
  </si>
  <si>
    <t>Постановление  администрации МО Апшеронский район от 05.09.2011г. № 1389" Об утверждении Устава муниципального бюджетного дошкольного образовательного учреждения детский сад № 20"</t>
  </si>
  <si>
    <t>Постановление  администрации МО Апшеронский район от 12.08.2011г. № 1295" Об утверждении Устава муниципального бюджетного дошкольного образовательного учреждения детский сад комбинированного вида № 21"</t>
  </si>
  <si>
    <t>12.08.2011г.</t>
  </si>
  <si>
    <t>Постановление  администрации МО Апшеронский район от 11.08.2011г. № 1293" Об утверждении Устава муниципального бюджетного дошкольного образовательного учреждения детский сад № 22"</t>
  </si>
  <si>
    <t>11.08.2011г.</t>
  </si>
  <si>
    <t>Постановление  администрации МО Апшеронский район от 24.12.2010г. № 2232" Об утверждении Устава муниципального бюджетного дошкольного образовательного учреждения детский сад № 23"</t>
  </si>
  <si>
    <t>Постановление  администрации МО Апшеронский район от 24.12.2010г. № 2243" Об утверждении Устава муниципального бюджетного дошкольного образовательного учреждения детский сад № 24"</t>
  </si>
  <si>
    <t>Постановление  администрации МО Апшеронский район от 22.07.2011г. № 1144" Об утверждении Устава муниципального бюджетного дошкольного образовательного учреждения детский сад № 33"</t>
  </si>
  <si>
    <t>22.07.2011г.</t>
  </si>
  <si>
    <t>Постановление  администрации МО Апшеронский район от 24.12.2010г. № 2231" Об утверждении Устава муниципального бюджетного дошкольного образовательного учреждения детский сад № 35"</t>
  </si>
  <si>
    <t>Постановление  администрации МО Апшеронский район от 26.07.2011г. № 1197" Об утверждении Устава муниципального бюджетного дошкольного образовательного учреждения детский сад комбинированного вида № 39"</t>
  </si>
  <si>
    <t>26.07.2011г.</t>
  </si>
  <si>
    <t>Приказ управления образования администрации муниципального образования Апшеронский район № 1172/01-03 от 01.12. 2011 г. " Об утверждении Устава муниципального бюджетного дошкольного образовательного учреждения детский сад № 42".</t>
  </si>
  <si>
    <t>Постановление  администрации МО Апшеронский район от 20.12.2010г. № 2142 " Об утверждении Устава автономного общеобразовательного учреждения лицей № 1"</t>
  </si>
  <si>
    <t>Постановление  администрации МО Апшеронский район от 24.12.2010г. №2226 "Об утверждении Устава муниципального бюджетного общеобразовательного учреждения средней общеобразовательной школы №3"</t>
  </si>
  <si>
    <t>Постановление  администрации МО Апшеронский район от 21.09.2011г. № 1451 "Об утверждении Устава муниципального бюджетного общеобразовательного учреждения гимназии № 5"</t>
  </si>
  <si>
    <t>21.09.2011г.</t>
  </si>
  <si>
    <t>Постановление  администрации МО Апшеронский район от 23.12.2010г. №2190 "Об утверждении Устава муниципального бюджетного общеобразовательного учреждения средней общеобразовательной школы № 7 имени Героя Советского Союза Ю.А.Гагарина"</t>
  </si>
  <si>
    <t>Постановление  администрации МО Апшеронский район от 29.12.2010г. №2275 "Об утверждении Устава муниципального бюджетного общеобразовательного учреждения основной общеобразовательной школы  № 9"</t>
  </si>
  <si>
    <t>Постановление  администрации МО Апшеронский район от 23.12.2010 г. №2182 "Об утверждении  Устава муниципального бюджетного общеобразовательного учреждения средней общеобразовательной школы №11"</t>
  </si>
  <si>
    <t>Постановление  администрации МО Апшеронский район от 23.12.2010г. №2193 "Об утверждении Устава муниципального бюджетного общеобразовательного учреждения средней общеобразовательной школы № 13"</t>
  </si>
  <si>
    <t>Постановление  администрации МО Апшеронский район от 23.12.2010г. №2181 "Об утверждении Устава муниципального бюджетного общеобразовательного учреждения средней общеобразовательной школы № 15"</t>
  </si>
  <si>
    <t>Постановление  администрации МО Апшеронский район от 23.12.2010г. №2194 "Об утверждении Устава муниципального бюджетного общеобразовательного учреждения средней общеобразовательной школы № 17"</t>
  </si>
  <si>
    <t>Постановление  администрации МО Апшеронский район от 23.12.2010г. №2184 "Об утверждении Устава муниципального бюджетного общеобразовательного учреждения средней общеобразовательной школы № 25"</t>
  </si>
  <si>
    <t>Постановление  администрации МО Апшеронский район от 23.12.2010г. №2189 "Об утверждении Устава муниципального бюджетного общеобразовательного учреждения средней общеобразовательной школы № 26"</t>
  </si>
  <si>
    <t>Постановление  администрации МО Апшеронский район от 23.12.2010г. №2183 "Об утверждении Устава муниципального бюджетного общеобразовательного учреждения средней общеобразовательной школы № 27"</t>
  </si>
  <si>
    <t>Постановление  администрации МО Апшеронский район от 23.12.2010г. №2185 "Об утверждении Устава муниципального бюджетного общеобразовательного учреждения средней общеобразовательной школы № 28"</t>
  </si>
  <si>
    <t>Постановление  администрации МО Апшеронский район от 22.07.2011г. № 1142 "Об утверждении Устава муниципального бюджетного общеобразовательного учреждения средней общеобразовательной школы № 29"</t>
  </si>
  <si>
    <t>Постановление  администрации МО Апшеронский район от 23.12.2010г. № 2188 "Об утверждении Устава муниципального бюджетного общеобразовательного учреждения основной общеобразовательной школы № 37"</t>
  </si>
  <si>
    <t>Постановление  администрации МО Апшеронский район от 24.12.2010г. № 2241 "Об утверждении Устава муниципального бюджетного общеобразовательного учреждения вечерней (сменной) общеобразовательной школы №1"</t>
  </si>
  <si>
    <t>Постановление администрации МО Апшеронский район от 26.07.2011г. № 1201 "Об утверждении Устава муниципального казенного общеобразовательного учреждения вечерней (сменной) общеобразовательной школы №5"</t>
  </si>
  <si>
    <t>Постановление  администрации МО Апшеронский район от 01.08.2011г. № 1228 "Об утверждении Устава муниципального казенного общеобразовательного учреждения вечерней (сменной) общеобразовательной школы №7"</t>
  </si>
  <si>
    <t>01.08.2011г.</t>
  </si>
  <si>
    <t>Постановление  администрации МО Апшеронский район от 15.06.2011г. № 1018 "Об утверждении Устава муниципального бюджетного образовательного учреждения дополнительного образования детей центр детского творчества"</t>
  </si>
  <si>
    <t>15.06.2011г.</t>
  </si>
  <si>
    <t>Постановление  администрации МО Апшеронский район от 24.12.2010г. № 2229 "Об утверждении Устава муниципального бюджетного образовательного учреждения дополнительного образования детей Дом детского творчества"</t>
  </si>
  <si>
    <t>Постановление  администрации МО Апшеронский район от 08.07.2011г. №1100 "Об утверждении Устава муниципального бюджетного образовательного учреждения дополнительного образования детей дом детского и юношеского туризма и экскурсий  (юных туристов)"</t>
  </si>
  <si>
    <t>08.07.2011г.</t>
  </si>
  <si>
    <t>Постановление  администрации МО Апшеронский район от 23.12.2010г. № 2192 "Об утверждении Устава муниципального казенного  учреждения  "Центр развития образования "</t>
  </si>
  <si>
    <t>Постановление администрации МО Апшеронский район от 24.12.2010г. № 2225 "Об утверждении Устава муниципального казенного  учреждения  Апшеронского района Краснодарского края "Централизованная бухгалтерия учреждений образования"</t>
  </si>
  <si>
    <t>24.12.2010г.</t>
  </si>
  <si>
    <t xml:space="preserve">Соглашение от 28.01.2013 г. №9/3 между министерством образования и науки Краснодарского края и муниципальным образованием Апшеронский район о предоставлении субсидий из краевого фонда софинансирования  бюджету муниципального образования Апшеронский район на реализацию долгосрочной краевой целевой программы "Развитие образования в Краснодарском крае на 2011-2015 годы" </t>
  </si>
  <si>
    <t>28.01.2013г.</t>
  </si>
  <si>
    <t>Соглашение от 21.02.2013 г. №9/4 между министерством образования и науки Краснодарского края и муниципальным образованием Апшеронский район о предоставлении субсидий из краевого фонда софинансирования  бюджету муниципального образования Апшеронский район на проведение капитального ремонта спортивных залов общеобразовательных учреждений, помощений при них (снарядных, раздевальных, душевых, уборных, комнат для инструктора), других помещений физкультурно- спортивного назначения, физкультурно- оздоровительных комплексов.</t>
  </si>
  <si>
    <t>21.02.2013г.</t>
  </si>
  <si>
    <t>Соглашение от 05.04.2013г. №9/ 5 между министерством образования и науки Краснодарского края и муниципальным образованием Апшеронский район о предоставлении субсидии из краевого фонда софинансирования  бюджету муниципального образования Апшеронский район на реализацию мероприятий долгосрочной краевой целевой программы "Безопасность образовательных учреждений Краснодарского края на 2012 - 2014 годы"</t>
  </si>
  <si>
    <t>05.04.2013г.</t>
  </si>
  <si>
    <t>Соглашение от 18.04.2013г. №9/6 между министерством образования и науки Краснодарского края и муниципальным образованием Апшеронский район о предоставлении субсидии из краевого фонда софинансирования  бюджету муниципального образования Апшеронский район на реализацию  мероприятий  краевой целевой программы "Дети Кубани" на 2009 - 2013 годы"</t>
  </si>
  <si>
    <t>18.04.2013г.</t>
  </si>
  <si>
    <t>Соглашение от 07.06.2013г. №9/7 между министерством образования и науки Краснодарского края и муниципальным образованием Апшеронский район о предоставлении субсидии из краевого фонда софинансирования  бюджету муниципального образования Апшеронский район на обеспечение комплекса мер по модернизации общего образования в муниципальных общеобразовательных учреждениях в 2013 году</t>
  </si>
  <si>
    <t>07.06.2013г.</t>
  </si>
  <si>
    <t>Соглашение от 16.07.2013г. №9/ 9 между министерством образования и науки Краснодарского края и муниципальным образованием Апшеронский район о предоставлении субвенции на реализацию комплекса мер по модернизации общего образования в муниципальных общеобразовательных учреждениях бюджету  муниципального образования Апшеронский район.</t>
  </si>
  <si>
    <t>16.07.2013г.</t>
  </si>
  <si>
    <t>Соглашение от 13.08.2013г. №9/ 10 между министерством образования и науки Краснодарского края и муниципальным образованием Апшеронский район о предоставлении субсидии из краевого бюджета  бюджету муниципального образования Апшеронский район на выплату премии администрации Краснодарского края победителям краевого конкурса среди дошкольных образовательных учреждений, внедряющих инновационные образовательные программы.</t>
  </si>
  <si>
    <t>13.08.2013г.</t>
  </si>
  <si>
    <t>Соглашение от 07.10.2013г. №9/118 между министерством образования и науки Краснодарского края и муниципальным образованием Апшеронский район о предоставлении субсидии из краевого бюджета  бюджету муниципального образования Апшеронский район на реализацию мероприятий долгосрочной краевой целевой программы "Развитие системы дошкольного образования в Краснодарском крае "на 2010 - 2015 годы" в муниципальных дошкольных образовательных организациях в 2013 году (модернизация региональной системы дошкольного образования)</t>
  </si>
  <si>
    <t>07.10.2013г.</t>
  </si>
  <si>
    <t>Постановление главы администрации (губернатора) Краснодарского края от 10.08.2010г. № 671 "Об утверждении долгосрочной  краевой целевой пограммы "Кадровое обеспечение сферы культуры и искусства  Краснодарского края на 2011-2013 год"</t>
  </si>
  <si>
    <t>Решение Совета муниципального образования Апшеронский район от 28.06.2013г. №247 "Об учреждении стипендий главы муниципального образования Апшеронский район для одаренных детей в области культуры и искусства"</t>
  </si>
  <si>
    <t>02.07.2013г.</t>
  </si>
  <si>
    <t>Постановление администрации МО Апшеронский район от 11.01.2011г. № 7 "Об утверждении Устава МБОУ ДОД детская школа искусств  г. Хадыженска муниципального образования Апшеронский район"</t>
  </si>
  <si>
    <t>Постановление администрации МО Апшеронский район от 11.01.2011г № 5 "Об утверждении Устава МБОУ ДОД детская художественная школа г.Хадыженска муниципального образования Апшеронский район"</t>
  </si>
  <si>
    <t>04.03.2013г.</t>
  </si>
  <si>
    <t>Постановление администрации МО Апшеронский район от 11.01.2011г. № 9 "Об утверждении Устава  МБОУ ДОД детская школа искусств г.Апшеронска муниципального образования Апшеронский район"</t>
  </si>
  <si>
    <t>14.02.2013г.</t>
  </si>
  <si>
    <t>Постановление администрации МО Апшеронский район от 11.01.2011г. № 8 "Об утверждении Устава МБОУ ДОД детская школа искусств традиционных народных ремесел Кубани пос. Мезмай муниципального образования Апшеронский район"</t>
  </si>
  <si>
    <t>Постановление администрации МО Апшеронский район от 11.01.2011г. № 4 "Об утверждении Устава МБОУ ДОД  детская художественная школа г.Апшеронска муниципального образования Апшеронский район"</t>
  </si>
  <si>
    <t>17.02.2013г.</t>
  </si>
  <si>
    <t>Приказ отдела культуры администрации МО  Апшеронский район от 15.02.2013г. № 23 "Об утверждении Устава МБОУ ДОД детская  школа искусств г.Апшеронска  муниципального образования Апшеронский район "</t>
  </si>
  <si>
    <t>15.02.2013г.</t>
  </si>
  <si>
    <t>Приказ отдела культуры администрации муниципального образования Апшеронский район от 05.03.2013г. №33-ОД "Об утверждении Устава муниципального бюджетного образовательного учреждения дополнительного образования детей детская художественная школа г. Хадыженска муниципального образования Апшеронский район"</t>
  </si>
  <si>
    <t>05.03.2013г.</t>
  </si>
  <si>
    <t>Приказ отдела культуры администрации МО  Апшеронский район от 05.04.2013г. № 48-ОД "Об утверждении Устава МБОУ ДОД детская  школа искусств традиционных народных ремесел Кубани пос.Мезмай  муниципального образования Апшеронский район "</t>
  </si>
  <si>
    <t>Приказ отдела культуры администрации МО  Апшеронский район от 18.02.2013г. № 25-ОД "Об утверждении Устава МБОУ ДОД детская художественная школа г.Апшеронска  муниципального образования Апшеронский район "</t>
  </si>
  <si>
    <t>18.02.2013г.</t>
  </si>
  <si>
    <t>Приказ отдела культуры администрации МО  Апшеронский район от 07.11.2012г. № 150-ОД "Об утверждении ведомственной целевой программы "Культура муниципального образования Апшеронский район  (2013-2015 годы)"</t>
  </si>
  <si>
    <t>Постановление администрации муниципального образования Апшеронский район от 28.12.2010г. № 2261 "Об утверждении Устава муниципального бюджетного учреждения дополнительного образования детей детско-юношеская спортивная школа "Олимп"</t>
  </si>
  <si>
    <t>Приказ отдела по физической культуре и спорту админстрации муниципального образования Апшеронского района   от 08.11.2012г. № 214 "Об утверждении ведомственной целевой программы "Развитие физической культуры и спорта в муниципальном образовании Апшеронский район на 2013-2015 годы"</t>
  </si>
  <si>
    <t>Приказ отдела по физической культуре и спорту админстрации муниципального образования Апшеронского района   от 22.03.2012г. № 61 "Об утверждении ведомственной целевой программы "Развитие легкой атлетики в муниципальном образовании Апшеронский район на 2013-2015 годы"</t>
  </si>
  <si>
    <t>Приложение 9</t>
  </si>
  <si>
    <t>гл.2 ст.7 п.1 подп.36</t>
  </si>
  <si>
    <t>гл.3 ст.15 п.1 подп.12</t>
  </si>
  <si>
    <t>Постановление главы администрации (губернатора) Краснодарского края от 16 июля 2013 года №748 "Об утверждении ведомственной целевой программы "Повышение квалификации работников муниципальных учреждений здравоохранения Краснодарского края на 2013 год"</t>
  </si>
  <si>
    <t>Устав МБУЗ "ЦРБ Апшеронского района", утверждённый Постановлением  администрации МО Апшеронский район от 31.12.2010 г. №2283</t>
  </si>
  <si>
    <t>Устав муниципального бюджетногоучреждения здравоохранения "Городская больница г.Хадыженск", утвержденный постановлением администрации МО Апшеронский район от 31.12.2010г. №2284</t>
  </si>
  <si>
    <t>Устав муниципального бюджетного учреждения здравоохранения "Хадыженская стоматологическая поликлиника", утвержденный постановлением администрации МО Апшеронский район от 31.12.2010 №2278</t>
  </si>
  <si>
    <t>Приказ управления имущественных отношений Апшеронского района от 08.11.2012г. № 161 "Об утверждении ведомственной целевой программы "Профессиональная подготовка, переподготовка и повышение квалификации кадров в сфере здравоохранения муниципального образования Апшеронский район" на 2013 год</t>
  </si>
  <si>
    <t>Приказ управления имущественных отношений от 08.11.2012г. № 162 Об утверждении ведомственной целевой программы "Развитие материально-технической базы и благоустройство территории муниципальных лечебно-профилактических учреждений Апшеронского района" на 2013-2015 годы</t>
  </si>
  <si>
    <t>Приказ Управления имущественных отношений Апшеронского района от 08.11.2012г. № 160 "Об утверждении ведомственной целевой программы "Создание благоприятных условий в целях привлечения медицинских работников и фармацевтических работников для работы в муниципальных учреждениях здравоохранения муниципального образования Апшеронский район" на 2013 год"</t>
  </si>
  <si>
    <t>Приказ Управления имущественных отношений Апшеронского района от 31.05.2013г. № 82 "Об утверждении ведомственной целевой программы "Создание благоприятных условий в целях привлечения медицинских работников и фармацевтических работников для работы в муниципальных учреждениях здравоохранения муниципального образования Апшеронский район" на 2014 год"</t>
  </si>
  <si>
    <t>Соглашение от 12.11.2013г.№7 о предоставлении в 2013 году субсидии из краевого бюджета бюджету муниципального образования Апшеронский район на софинансирование расходных обязательств муниципального образования Апшеронский район, в рамках реализации ведомственной целевой программы "Повышение квалификации работников муниципальных учреждений здравоохранения Краснодарского края на 2013 год"</t>
  </si>
  <si>
    <t>12.11.2013г.</t>
  </si>
  <si>
    <t>Приложение 10</t>
  </si>
  <si>
    <t>гл.2 ст.7 п.1 подп.11</t>
  </si>
  <si>
    <t>гл.3 ст.15 п.1 подп.14</t>
  </si>
  <si>
    <t>Постановление администрации муниципального образования Апшеронский район от 20.08.2009г. №1433 "Об утверждении долгосрочной районной целевой Программы "Обращение с твердыми бытовыми отходами на территории муниципального образования Апшеронский район" на 2009-2013 годы</t>
  </si>
  <si>
    <t>Приложение 11</t>
  </si>
  <si>
    <t>гл.2 ст.7 п.1 подп.12</t>
  </si>
  <si>
    <t>гл.3 ст.15 п.1 подп.15</t>
  </si>
  <si>
    <t>гл.2 ст.7 п.1 подп.13</t>
  </si>
  <si>
    <t>гл.3 ст.15 п.1 подп.16</t>
  </si>
  <si>
    <t>Постановление главы администрации (губернатора) Краснодарского края от 01.07.2011г. № 681 "Об утверждении ведомственной целевой программы "Укрепление материально-технической базы муниципальных архивов Краснодарского края на 2012-2013 годы"</t>
  </si>
  <si>
    <t>Постановление администрации муниципального образования Апшеронский район от 22.09.2011г. № 1456 "Об утверждении ведомственной целевой программы "Укрепление материально-технической базы архивного отдела администрации муниципального образования Апшеронский район на 2012-2013 годы"</t>
  </si>
  <si>
    <t>Соглашение от 06.03.2013г. № 2 между муниципальным образованием Апшеронский район и управлением по делам архивов Краснодарского края о выделении средств на реализацию ведомственной целевой программы "Укрепление материально-технической базы муниципальных архивов Краснодарского края на 2012-2013 годы"</t>
  </si>
  <si>
    <t>06.03.2013г.</t>
  </si>
  <si>
    <t>гл.2 ст.7 п.1 подп.16</t>
  </si>
  <si>
    <t>гл.3 ст.15 п.1 подп.19</t>
  </si>
  <si>
    <t>Закон Краснодарского края от 01.03.2013 г. № 2663-КЗ  "О субсидиях на дополнительную помощь местным бюджетам для решения социально значимых вопросов на 2013 год"</t>
  </si>
  <si>
    <t>01.03.2013г.</t>
  </si>
  <si>
    <t>Постановление администрации муниципального образования Апшеронский район от 11.01.2011г. № 6  "Об утверждении Устава МБУК Межпоселенческая библиотека Апшеронского района"</t>
  </si>
  <si>
    <t>31.08.2012г.</t>
  </si>
  <si>
    <t>Соглашение от 13.11.2013 г. № 955 о предоставлении в 2013 году иных межбюджетных трансфертов на комплектование  книжных фондов  библиотек муниципальных образований</t>
  </si>
  <si>
    <t>13.11.2013г.</t>
  </si>
  <si>
    <t>Соглашение № 258 от 19.03.2013 о предоставлении в 2013 году из краевого бюджета субсидии на осуществление стимулирования работников муниципальных учреждений в сфере культуры, искусства и кинематографии муниципального образования Апшеронский район в рамках реализации долгосрочной краевой целевой программы "Кадровое обеспечение сферы культуры и искусства Краснодарского края" на 2011-2013 годы</t>
  </si>
  <si>
    <t>19.03.2013г.</t>
  </si>
  <si>
    <t xml:space="preserve">Соглашение от 19.07.2013г. № 684 о предоставлении в 2013 году из краевого бюджета иных межбюджетных трансфертов муниципальному образованию Апшеронский район победителю (участнику) IV краевого фестиваля-конкурса детского художественного творчества "Адрес детства-Кубань" в рамках реализации мероприятий долгосрочной краевой целевой программы "Культура Кубани (2012-2014 годы)" </t>
  </si>
  <si>
    <t>гл.2 ст.7 п.1 подп.17</t>
  </si>
  <si>
    <t>гл.3 ст.15 п.1 подп.19.1</t>
  </si>
  <si>
    <t>17.08.2012г.</t>
  </si>
  <si>
    <t>22.03.2011г.</t>
  </si>
  <si>
    <t>Постановление администрации муниципального образования Апшеронский район  от 10.01.2012г. №1 "Об утверждении долгосрочной районной целевой программы "Комлексные меры профилактики наркомании в муниципальном образовании Апшеронский район на 2012-2014 годы"</t>
  </si>
  <si>
    <t>Постановление  админстрации муниципального образования Апшеронский район от 31.12.2010г. № 2316 " Об утверждении Устава МКУ "Централизованная бухгалтерия учреждений культуры" муниципального образования Апшеронский район</t>
  </si>
  <si>
    <t>Приказ отдела культуры администрации муниципального образования Апшеронский район от 15.12.2011г. № 161-ОД "Об утверждении Устава муниципального автономного учреждения муниципального образования Апшеронский район "Районный Дом культуры"</t>
  </si>
  <si>
    <t>15.12.2011г.</t>
  </si>
  <si>
    <t>Приказ Отдела культуры администрации муниципального образования Апшеронский район от 27.07.2012г. № 101-ОД "Об утверждении ведомственной целевой программы "Создание условий для обеспечения поселений, входящих в состав муниципального образования Апшеронский район, услугами по организации досуга в 2013 году"</t>
  </si>
  <si>
    <t>Приказ Отдела культуры администрации муниципального образования Апшеронский район от 05.07.2013г. № 90-ОД "Об утверждении ведомственной целевой программы "Создание условий для обеспечения поселений, входящих в состав муниципального образования Апшеронский район, услугами по организации досуга в 2014 году"</t>
  </si>
  <si>
    <t>Приказ Отдела культуры администрации муниципального образования Апшеронский район от 05.12.2013г. № 167-ОД "Об утверждении ведомственной целевой программы "Развитие гражданского общества и гармонизации межнациональных отношений в муниципальном образовании Апшеронский район" на 2014 год</t>
  </si>
  <si>
    <t>01.01.2014</t>
  </si>
  <si>
    <t>Приложение 15</t>
  </si>
  <si>
    <t>гл.2 ст.7 п.1 подп.19</t>
  </si>
  <si>
    <t>гл.3 ст.15 п.1 подп.20</t>
  </si>
  <si>
    <t xml:space="preserve">Соглашение от 13.02.2013г. №4 "О предоставлении субсидии бюджету муниципального района на выравнивание обеспеченности муниципального района по реализации им его расходных обязательств по выравниванию бюджетной обеспеченности поселений из краевого бюджета" </t>
  </si>
  <si>
    <t>гл.2 ст.7 п.1 подп.21</t>
  </si>
  <si>
    <t>гл.3 ст.15 п.1 подп.22</t>
  </si>
  <si>
    <t>Постановление главы администрации (губернатора) Краснодарского края от 27.05.2010г. № 400 "Об утверждении долгосрочной краевой целевой программы "Развитие санаторно-курортного и туристского комплекса Краснодарского края" на 2011-2017 годы"</t>
  </si>
  <si>
    <t>Постановление главы администрации (губернатора) Краснодарского края от 11.10.2013г. № 1168 "Об утверждении государственной программы Краснодарского края  "Развитие санаторно-курортного и туристского комплекса" на 2014-2017 годы"</t>
  </si>
  <si>
    <t>31.12.2017г.</t>
  </si>
  <si>
    <t xml:space="preserve">Постановление администрации муниципального образования Апшеронский район  от 06.09.2011г. № 1390 "Об утверждении долгосрочной районной целевой программы "Развитие санаторно-курортного и туристского комплекса муниципального образования Апшеронский район на 2011-2015 годы" </t>
  </si>
  <si>
    <t>06.09.2011г.</t>
  </si>
  <si>
    <t xml:space="preserve">в целом </t>
  </si>
  <si>
    <t>26.06.2013г.</t>
  </si>
  <si>
    <t>Соглашении  от 24.10.2013г. № 7  о предоставлении субсидии из краевого бюджета местному бюджету муниципального образования Апшеронский район для реализации в 2013 году мероприятия в рамках долгосрочной краевой целевой программы "Развитие санаторно-курортного и туристского комплекса Краснодарского края " на 2011-2017 годы</t>
  </si>
  <si>
    <t>24.10.2013г.</t>
  </si>
  <si>
    <t>Соглашении  от 24.10.2013г. № 8  о предоставлении субсидии из краевого бюджета местному бюджету муниципального образования Апшеронский район для реализации в 2013 году мероприятия в рамках долгосрочной краевой целевой программы "Развитие санаторно-курортного и туристского комплекса Краснодарского края " на 2011-2017 годы</t>
  </si>
  <si>
    <t>гл.2 ст.7 п.1 подп.23</t>
  </si>
  <si>
    <t>гл.3 ст.15 п.1 подп.25</t>
  </si>
  <si>
    <t xml:space="preserve">Постановление главы администрации (губернатора) Краснодарского края  от 12.11.2012г. №1343 "Об утверждении ведомственной целевой программы "Развитие малых форм хозяйствования в агропромышленном комплексе  Краснодарского края на 2013-2015 годы" </t>
  </si>
  <si>
    <t>29.03.2012г.</t>
  </si>
  <si>
    <t>Постановление администрации муниципального образования Апшеронский район от 29.03.2012г. №497 "Об утверждении долгосрочной районной целевой программы развития и поддержки малого и среднего предпринимательства в муниципальном образовании Апшеронский район на 2012-2014 годы"</t>
  </si>
  <si>
    <t>Постановление администрации муниципального образования Апшеронский район от 12.11.2012г. №1856 "Об утверждении долгосрочной районной целевой программы по поддержке Апшеронского районного казачьего общества Майкопского казачьего отдела Кубанского войскового казачьего общества в патриотическом, духовно-культурном и физическом воспитании граждан муниципального образования Апшеронский район на 2013-2015 годы"</t>
  </si>
  <si>
    <t>Постановление администрации муниципального образования Апшеронский район от 17.04.2012г. №711 "Об утверждении ведомственной целевой программы администрации муниципального образования Апшеронский район поддержки Апшеронской районной организации Краснодарской краевой общественной организации ветеранов (пенсионеров, инвалидов) войны, труда, Вооруженных Сил и правоохранительных органов на 2012-2014 годы"</t>
  </si>
  <si>
    <t xml:space="preserve">Соглашение от 11.02.2013г. № 15 о предоставлении субвенций на осуществлении управленческих функций по реализации переданных государственных полномочий </t>
  </si>
  <si>
    <t>Приложение 18</t>
  </si>
  <si>
    <t>гл.2 ст.7 п.1 подп.24</t>
  </si>
  <si>
    <t>гл.3 ст.15 п.1 подп.26</t>
  </si>
  <si>
    <t>Постановление главы администрации (губернатора) Краснодарского края от 03.11.2010г. №972 "Об утверждении ведомственной целевой программы "Развитие детско-юношеского спорта в Краснодарском крае на 2011-2013 годы"</t>
  </si>
  <si>
    <t>Решение Совета муниципального образования Апшеронский район от 29.02.2008г. №393 "Об утверждении Положения об отделе по физической культуре и спорту администрации муниципального образования Апшеронский район"</t>
  </si>
  <si>
    <t>01.04.2008г.</t>
  </si>
  <si>
    <t>Постановление администрации муниципального образования Апшеронский район от 10.01.2012г. № 1 "Об утверждении долгосрочной районной целевой программы "Комплексные меры профилактики наркомании в муниципальном образовании Апшеронском район на 2012-2014 годы"</t>
  </si>
  <si>
    <t>Соглашение №14 от 28.01.2013 г.между департаментом по физической культуре и спорту Краснодарского края и муниципальным образованием Апшеронский район на реализацию мероприятий ведомственной целевой программы "Развитие детско-юношеского спорта в Краснодарском крае на 2011-2013 годы"</t>
  </si>
  <si>
    <t>Соглашение  № 9 от 29.03.2013 г.между департаментом по физической культуре и спорту Краснодарского края и муниципальным образованием Апшеронский район о предоставлении субсидии бюджету муниципального образования Апшеронский район в целях софинансирования расходных обязательств органов местного самоуправления муниципального образования Апшеронский район Краснодарского края по обеспечению стимулирования отдельных категорий работников муниципальных учреждений в сфере физической культуры и спорта.</t>
  </si>
  <si>
    <t>Приложение 19</t>
  </si>
  <si>
    <t>гл.2 ст.7 п.1 подп.25</t>
  </si>
  <si>
    <t>гл.3 ст.15 п.1 подп.27</t>
  </si>
  <si>
    <t>Постановление главы администрации (губернатора) Краснодарского края от 23.11.2010г. № 1040 "Об утверждении ведомственной целевой программы реализации государственной молодежной политики в Краснодарском крае "Молодежь Кубани" на 2011-2013 годы"</t>
  </si>
  <si>
    <t xml:space="preserve">Решение Совета муниципального образования Апшеронский район от 05.02.2010г. № 557 "Об утверждении Положения об отделе по делам молодежи администрации муниципального образования Апшеронский район" </t>
  </si>
  <si>
    <t>05.02.2010г.</t>
  </si>
  <si>
    <t>Приказ отдела по делам молодежи администрации МО Апшеронский район от 07.11.2012г. №129 "Об утверждении ведомственной целевой программы реализации государственной молодежной политики на территории муниципального образования Апшеронский район "Молодежь Апшеронского района" на 2013-2015 годы"</t>
  </si>
  <si>
    <t>Приказ отдела по делам молодежи администрации МО Апшеронский район от 30.01.2013г. №17  "Об утверждении устава муниципального казенного учреждения муниципального образования Апшеронский район "Молодежный центр "На высоте!"</t>
  </si>
  <si>
    <t>30.01.2013г.</t>
  </si>
  <si>
    <t>Соглашение от 27.03.2013г. о взаимодействии по реализации ведомственной целевой программы реализации государственной молодежной политики в Краснодарском крае  "Молодежь Кубани" на 2011-2013 годы за счет средств краевого бюджета, предусмотренных на эти цели в 2013 году (Обеспечение деятельности координаторов работы с молодежью  (специалист по работе с молодежью или муниципальный служащий) в муниципальных образованиях Краснодарского края)</t>
  </si>
  <si>
    <t>Приложение 20</t>
  </si>
  <si>
    <t>гл.2 ст.7 п.1 подп.26</t>
  </si>
  <si>
    <t>гл.3 ст.15 п.1 подп.28</t>
  </si>
  <si>
    <t>Постановление главы администрации (губернатора) Краснодарского края от 01.07.2010г. № 519 "Об утверждении ведомственной целевой программы "Мониторинг состояния дна, берегов, изменений морфометрических особенностей, состояния водоохранных зон водных объектов или их частей на территории Краснодарского края " на 2011-2013 годы</t>
  </si>
  <si>
    <t>08.07.2010г.</t>
  </si>
  <si>
    <t xml:space="preserve">Соглашении о предоставлении субсидии от 30.08.2013г. № 312/5 между министерством гражданской обороны, чрезвычайных ситуаций и региональной безопасности Краснодарского края и администрацией муниципального образования Апшеронский район о предоставлении субсидии на мероприятие по участию в предупреждении и ликвидации последствий чрезвычайных ситуаций на территории МО Апшеронский район, направленного на расчистку русел рек от поваленных деревьев и других древесных остатков </t>
  </si>
  <si>
    <t>17.04.2013г.</t>
  </si>
  <si>
    <t>гл.2 ст.9 п.1 подп.3</t>
  </si>
  <si>
    <t>гл.3 ст.17 п.1 подп.3</t>
  </si>
  <si>
    <t>Постановление администрации муниципального образования Апшеронский район от 18.10.2011г. № 1570 "Об утверждении Устава муниципального казенного учреждения "Ситуационный центр "Комплексное обеспечение безопасности жизнедеятельности муниципального образования Апшеронский район"</t>
  </si>
  <si>
    <t>Постановление администрации муниципального образования Апшеронский район от 30.12.2010г. №2276 "Об утверждении Устава муниципального казенного учреждения "Многофункциональный центр по предоставлению государственных и муниципальных услуг Апшеронского района"</t>
  </si>
  <si>
    <t>Исполнительный лист ВС № 025494162 по делу № 2-573/12</t>
  </si>
  <si>
    <t>Исполнительный лист ВС № 025345315 по делу № 2-7/13</t>
  </si>
  <si>
    <t>05.02.2013г.</t>
  </si>
  <si>
    <t>Исполнительный лист ВС № 039871967 по делу № 2-227/2013</t>
  </si>
  <si>
    <t>29.05.2013г.</t>
  </si>
  <si>
    <t>Приложение 22</t>
  </si>
  <si>
    <t>гл.2 ст.9 п.1 подп.6</t>
  </si>
  <si>
    <t>гл.3 ст.17 п.1 подп.5</t>
  </si>
  <si>
    <t>Закон Краснодарского края от 26.12.2005г. № 966-КЗ "О муниципальных выборах в Краснодарском крае"</t>
  </si>
  <si>
    <t>08.01.2006г.</t>
  </si>
  <si>
    <t>Приложение 23</t>
  </si>
  <si>
    <t>921, 925</t>
  </si>
  <si>
    <t>гл.2 ст.9 п.1 подп.11</t>
  </si>
  <si>
    <t>Постановление главы администрации (губернатора) Краснодарского края от 29 декабря 2010г. № 1300 "Об утверждении долгосрочной краевой  целевой программы "Энергосбережение и повышение энергетической эффективности на территории Краснодарского края на период 2011 - 2020 годов."</t>
  </si>
  <si>
    <t>17.02.2011г.</t>
  </si>
  <si>
    <t>Постановление администрации муниципального образования Апшеронский район от 23.03.2012г. №454 "Об утверждении долгосрочной районной целевой программы "Энергосбережение и повышение энергетической эффективности муниципального образования Апшеронский район на 2012-2015 годы и на перспективу до 2020 года"</t>
  </si>
  <si>
    <t>29.06.2012г.</t>
  </si>
  <si>
    <t>Распоряжение администрации муниципального образования Апшеронский район от 31.08.2012г. №233-р "О распределении средств на проведение энергетических обследований и паспортизацию муниципальных учреждений</t>
  </si>
  <si>
    <t>Приложение 24</t>
  </si>
  <si>
    <t>гл.2 ст.9 п.1 подп.7</t>
  </si>
  <si>
    <t>гл.3 ст.17 п.1 подп.6</t>
  </si>
  <si>
    <t>Постановление администрации муниципального образования Апшеронский район от 28.09.2011г. № 1490 "Об утверждении долгосрочной районной  целевой программы "Инвестиционное развитие муниципального образования Апшеронский район на 2012-2014 годы"</t>
  </si>
  <si>
    <t>28.09.2011г.</t>
  </si>
  <si>
    <t>Постановление администрации муниципального образования Апшеронский район от 02.11.2012г. № 1823 "Об утверждении ведомственной целевой программы "Информатизация администрации муниципального образования Апшеронский район на 2013-2015 годы"</t>
  </si>
  <si>
    <t>Приложение 25</t>
  </si>
  <si>
    <t>гл.2 ст.7 п.1 подп.38</t>
  </si>
  <si>
    <t>Постановление администрации муниципального образования Апшеронский район от 08.11.2010 г. № 1840 "Об утверждении Положения о порядке использования бюджетных ассигнований резервного фонда администрации  муниципального образования Апшеронский район"</t>
  </si>
  <si>
    <t>08.11.2010г.</t>
  </si>
  <si>
    <t xml:space="preserve">Закон Краснодарского края от 15.12.2004г.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t>
  </si>
  <si>
    <t>01.01.2005г.</t>
  </si>
  <si>
    <t>Приложение 32</t>
  </si>
  <si>
    <t>Приложение 46</t>
  </si>
  <si>
    <t>Приложение 55</t>
  </si>
  <si>
    <t>30501000</t>
  </si>
  <si>
    <t>28.05.2012г.</t>
  </si>
  <si>
    <t>20.04.2012г.</t>
  </si>
  <si>
    <t>Решение Совета МО Апшеронский район от 26.12.2012г. №220 "О принятии Советом муниципального образования Апшеронский район полномочий контрольно-счетного органа Новополянского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</si>
  <si>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№218 "О принятии Советом муниципального образования Апшеронский район полномочий контрольно-счетного органа Черниговского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</si>
  <si>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№224 "О принятии Советом муниципального образования Апшеронский район полномочий контрольно-счетного органа Куринского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</si>
  <si>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24.01.2013г. №229 "О принятии Советом муниципального образования Апшеронский район полномочий контрольно-счетного органа Хадыженского городского поселения Апшеронского района по осуществлению внешнего муниципального финансового контроля"</t>
  </si>
  <si>
    <t>Решение Совета МО Апшеронский район от 26.12.2012г. №215 "О принятии Советом муниципального образования Апшеронский район полномочий контрольно-счетного органа Апшеронского городского поселения Апшеронского района по осуществлению внешнего муниципального финансового контроля"</t>
  </si>
  <si>
    <t>Решение Совета МО Апшеронский район от 26.12.2012г. №221 "О принятии Советом муниципального образования Апшеронский район полномочий контрольно-счетного органа Нижегородского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</si>
  <si>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№222 "О принятии Советом муниципального образования Апшеронский район полномочий контрольно-счетного органа Мезмайского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</si>
  <si>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№219 "О принятии Советом муниципального образования Апшеронский район полномочий контрольно-счетного органа Отдаленного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</si>
  <si>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№223 "О принятии Советом муниципального образования Апшеронский район полномочий контрольно-счетного органа Кабардинского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</si>
  <si>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№217 "О принятии Советом муниципального образования Апшеронский район полномочий контрольно-счетного органа Кубанского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</si>
  <si>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№225 "О принятии Советом муниципального образования Апшеронский район полномочий контрольно-счетного органа Тверского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</si>
  <si>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26.12.2012г. №216 "О принятии Советом муниципального образования Апшеронский район полномочий контрольно-счетного органа Нефтегорского городского поселения Апшеронского района по осуществлению внешнего муниципального финансового контроля"</t>
  </si>
  <si>
    <t>Соглашение от 03.04.2012г. №7  "о передаче Контрольно-счетной палате муниципального образования Апшеронский район полномочий контрольно-счетного органа Кубанского сельского поселения Апшеронского района по осуществлению внешнего муниципального финансового контроля"</t>
  </si>
  <si>
    <t>03.04.2012г.</t>
  </si>
  <si>
    <t>Соглашение от 03.04.2012г. №8 "о передаче Контрольно-счетной палате муниципального образования Апшеронский район полномочий контрольно-счетного органа Нефтегорского городского поселения Апшеронского района по осуществлению внешнего муниципального финансового контроля"</t>
  </si>
  <si>
    <t>Соглашение от 03.04.2012г. №9  "о передаче Контрольно-счетной палате муниципального образования Апшеронский район полномочий контрольно-счетного органа Кабардинского сельского поселения Апшеронского района по осуществлению внешнего муниципального финансового контроля"</t>
  </si>
  <si>
    <t>Соглашение от 26.04.2012г. №15  "о передаче Контрольно-счетной палате муниципального образования Апшеронский район полномочий контрольно-счетного органа Отдаленного сельского поселения Апшеронского района по осуществлению внешнего муниципального финансового контроля"</t>
  </si>
  <si>
    <t>26.04.2012г.</t>
  </si>
  <si>
    <t>Соглашение от 26.04.2012г. №14  "о передаче Контрольно-счетной палате муниципального образования Апшеронский район полномочий контрольно-счетного органа Мезмайского сельского поселения Апшеронского района по осуществлению внешнего муниципального финансового контроля"</t>
  </si>
  <si>
    <t>Соглашение от 20.04.2012г. №12  "о передаче Контрольно-счетной палате муниципального образования Апшеронский район полномочий контрольно-счетного органа Нижегородского сельского поселения Апшеронского района по осуществлению внешнего муниципального финансового контроля"</t>
  </si>
  <si>
    <t>Соглашение от 20.04.2012г. №13  "о передаче Контрольно-счетной палате муниципального образования Апшеронский район полномочий контрольно-счетного органа Тверского сельского поселения Апшеронского района по осуществлению внешнего муниципального финансового контроля"</t>
  </si>
  <si>
    <t>Соглашение от 23.04.2012г. №16 "о передаче Контрольно-счетной палате муниципального образования Апшеронский район полномочий контрольно-счетного органа Апшеронского городского поселения Апшеронского района по осуществлению внешнего муниципального финансового контроля"</t>
  </si>
  <si>
    <t>23.04.2012г.</t>
  </si>
  <si>
    <t>Соглашение от 28.05.2012г. №20  "о передаче Контрольно-счетной палате муниципального образования Апшеронский район полномочий контрольно-счетного органа Куринского сельского поселения Апшеронского района по осуществлению внешнего муниципального финансового контроля"</t>
  </si>
  <si>
    <t>Соглашение от 28.05.2012г. №19  "о передаче Контрольно-счетной палате муниципального образования Апшеронский район полномочий контрольно-счетного органа Черниговского сельского поселения Апшеронского района по осуществлению внешнего муниципального финансового контроля"</t>
  </si>
  <si>
    <t>Соглашение от 26.04.2012г. №11 "о передаче Контрольно-счетной палате муниципального образования Апшеронский район полномочий контрольно-счетного органа Хадыженского городского поселения Апшеронского района по осуществлению внешнего муниципального финансового контроля"</t>
  </si>
  <si>
    <t>Соглашение от 28.05.2012г. №18  "о передаче Контрольно-счетной палате муниципального образования Апшеронский район полномочий контрольно-счетного органа Новополянского сельского поселения Апшеронского района по осуществлению внешнего муниципального финансового контроля"</t>
  </si>
  <si>
    <t>30511000</t>
  </si>
  <si>
    <t>Постановление администрации муниципального образования Апшеронский район от 07.03.2013 г № 344 "О принятии полномочий администрацией муниципального образования Апшеронский район по комплектованию библиотечных фондов библиотек поселений"</t>
  </si>
  <si>
    <t>07.03.2013</t>
  </si>
  <si>
    <t xml:space="preserve">Соглашение от 01.01.2013 № 254 о передаче полномочий Черниговского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</si>
  <si>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01.01.2013 г.</t>
  </si>
  <si>
    <t>31.12.2013 г.</t>
  </si>
  <si>
    <t xml:space="preserve">Соглашение от 01.01.2013г. № 246 о передаче полномочий Кубанского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</si>
  <si>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 xml:space="preserve">Соглашение от 01.01.2013г. № 248 о передаче полномочий Мезмайского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</si>
  <si>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Соглашение от 01.01.2013г. № 250 о передаче полномочий Нижегородского сельского поселения администрации муниципального образования Апшеронский район по комплектованию библиотечного фонда"</t>
  </si>
  <si>
    <t>Соглашение от 01.01.2013г. № 251 о передаче полномочий Новополянского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</si>
  <si>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01.01.2013г. № 252 о передаче полномочий Отдаленного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</si>
  <si>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01.01.2013г. № 253  о передаче полномочий Тверского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</si>
  <si>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25.01.2013г. № 249 о передаче полномочий Нефтегорского городского поселения Апшеронского района  администрации муниципального образования Апшеронский район по комплектованию библиотечного фонда"</t>
  </si>
  <si>
    <t>25.01.2013г.</t>
  </si>
  <si>
    <t>Соглашение от 21.02.2013г. № 247 о передаче полномочий Куринского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</si>
  <si>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901, 902, 905, 910, 921</t>
  </si>
  <si>
    <t>Приложение 56</t>
  </si>
  <si>
    <t>Решение Совета МО Апшеронский район от 02.12.2013г. №280 "О принятии Советом муниципального образования Апшеронский район полномочий контрольно-счетного органа Куринского сельского поселения Апшеронского района по осуществлению внешнего муниципального финансового контроля"</t>
  </si>
  <si>
    <t>Решение Совета МО Апшеронский район от 02.12.2013г. №278 "О принятии Советом муниципального образования Апшеронский район полномочий контрольно-счетного органа Хадыженского городского поселения Апшеронского района по осуществлению внешнего муниципального финансового контроля"</t>
  </si>
  <si>
    <t>Решение Совета МО Апшеронский район от 02.12.2013г. №279 "О принятии Советом муниципального образования Апшеронский район полномочий контрольно-счетного органа Апшеронского городского поселения Апшеронского района по осуществлению внешнего муниципального финансового контроля"</t>
  </si>
  <si>
    <t>Решение Совета МО Апшеронский район от 02.12.2013г. №281 "О принятии Советом муниципального образования Апшеронский район полномочий контрольно-счетного органа Нижегородского сельского поселения Апшеронского района по осуществлению внешнего муниципального финансового контроля"</t>
  </si>
  <si>
    <t>Постановление администрации муниципального образования Апшеронский район от 08.11.2013г. № 1693 "О введении и условиях осуществления денежных выплат отдельным категориям работников муниципальных учреждений, подведомственных отделу культуры администрации муниципального образования Апшеронский район"</t>
  </si>
  <si>
    <t>Постановление администрации муниципального образования Апшеронский район от 17.03.2013г. № 353 "О введении и условиях осуществления денежных выплат отдельным категориям работников муниципальных учреждений, подведомственных отделу культуры администрации муниципального образования Апшеронский район, за счет средств районного бюджета на 2013 год"</t>
  </si>
  <si>
    <t>Решение Совета МО Апшеронский район от 17.08.2012 № 186 "Об утверждении Положения об Отделе культуры администрации мунципального образования Апшеронский район"</t>
  </si>
  <si>
    <t>Соглашение  от 19.03.2013г. № 258 о предоставлении в 2013 году из краевого бюджета субсидии на осуществление стимулирования работников муниципальных учреждений в сфере культуры, искусства и кинематографии муниципального образования Апшеронский район в рамках реализации долгосрочной краевой целевой программы "Кадровое обеспечение сферы культуры и искусства Краснодарского края" на 2011-2013 годы</t>
  </si>
  <si>
    <t>Приложение 12</t>
  </si>
  <si>
    <t>Постановление администрации муниципального образования Апшеронский район от 04.02.2014г. № 97 "О принятии полномочий администрацией муниципального образования Апшеронский район по комплектованию библиотечных фондов библиотек поселений"</t>
  </si>
  <si>
    <t>04.02.2014</t>
  </si>
  <si>
    <t xml:space="preserve">Соглашение от 05.02.2014 № 14 о передаче полномочий  Черниговского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</si>
  <si>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31.12.2014 г.</t>
  </si>
  <si>
    <t xml:space="preserve">Соглашение от 05.02.2014г. № 10 о передаче полномочий Кубанского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</si>
  <si>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 xml:space="preserve">Соглашение от 05.02.2014г. № 12 о передаче полномочий Мезмайского сельского поселения Апшеронского района администрации муниципального образования Апшеронский район по комплектованию библиотечного фонда" </t>
  </si>
  <si>
    <t>Соглашение от 05.02.2014г. № 08 о передаче полномочий Нижегородского сельского поселения администрации муниципального образования Апшеронский район по комплектованию библиотечного фонда"</t>
  </si>
  <si>
    <t>Соглашение от 05.02.2014г. № 11 о передаче полномочий Новополянского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</si>
  <si>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05.02.2014г. № 13 о передаче полномочий Отдаленного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</si>
  <si>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05.02.2014г. № 09  о передаче полномочий Тверского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</si>
  <si>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05.02.2014г. № 07 о передаче полномочий  Нефтегорского городского поселения Апшеронского района администрации   муниципального образования Апшеронский район по комплектованию библиотечного фонда"</t>
  </si>
  <si>
    <t>Соглашение от 05.02.2014г. № 15 о передаче полномочий Куринского сельского поселения Апшеронского района администрации муниципального образования Апшеронский район по комплектованию библиотечного фонда"</t>
  </si>
  <si>
    <t>Постановление администрации муниципального образования Апшеронский район от 22.03.2011г. № 362 "Об утверждении долгосрочной районной целевой программы  по содействию развитию гражданского общества и гармонизации межнациональных отношений в муниципальном образовании Апшеронский район на 2011-2013 годы"</t>
  </si>
  <si>
    <t>Приказ отдела культуры администрации муниципального образования Апшеронский район от 07.11.2012г. № 150-ОД "Об утверждении ведомственной целевой программы "Культура муниципального образования Апшеронский район  (2013-2015 годы)"</t>
  </si>
  <si>
    <t>Решение Совета муниципального образования Апшеронский район от 28.06.2013г. № 254 "Об учреждениии стипендий главы муниципального образования Апшеронский район для одаренных детей в области физической культуры и спорта"</t>
  </si>
  <si>
    <t>Постановление администрации муниципального образования Апшеронский район от 20.12.2012г. №2131 "О введении и условиях осуществления денежных выплат отдельным категориям работников муниципальных  учреждений, подведомственных отделу по физической культуре и спорту администрации муниципального образования Апшеронский район, за счет средств районного бюджета".</t>
  </si>
  <si>
    <t>20.12.2012г.</t>
  </si>
  <si>
    <t>Приказ отдела по физической культуре и спорту админстрации муниципального образования Апшеронского района от 08.11.2012г. № 214 "Об утверждении ведомственной целевой программы "Развитие физической культуры и спорта в муниципальном образовании Апшеронский район на 2013-2015 годы"</t>
  </si>
  <si>
    <t>28.03.2014г.</t>
  </si>
  <si>
    <t>Постановление администрации муниципального образования Апшеронский район от 30.12.2013г. № 1949 "О введении и условиях осуществления денежных выплат отдельным категориям работников муниципальных образовательных учреждений, подведомственных отделу по физической культуре и спорту админситрации муниципального образования Апшеронский район"</t>
  </si>
  <si>
    <t>Приказ отдела по физической культуре и спорту админстрации муниципального образования Апшеронского района от 25.02.2014г. №32 "Об утверждении Устава муниципального казенного образовательного учреждения дополнительного образования детей детско-юношеская спортивная школа "Олимп" муниципального образования Апшеронский район</t>
  </si>
  <si>
    <t>Закон Краснодарского края от 06.02.2008года № 1376-КЗ "О социальной подддержке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</si>
  <si>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06.02.2008г.</t>
  </si>
  <si>
    <t>Приложение 35</t>
  </si>
  <si>
    <t xml:space="preserve">Закон Краснодарского края от 15.12.2004г.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t>
  </si>
  <si>
    <t>ст.1 абз.4</t>
  </si>
  <si>
    <t>Постановление главы администрации муниципального образования Апшеронский район от 06.03.2008г. № 484 "Об исполнении переданных полномочий отделом по вопросам семьи и детства администрации муниципального образования Апшеронский район"</t>
  </si>
  <si>
    <t>06.03.2008г.</t>
  </si>
  <si>
    <t xml:space="preserve">Соглашение от 29 декабря 2012 года № 172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</si>
  <si>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09 января 2014 года № 129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</si>
  <si>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36</t>
  </si>
  <si>
    <t>ст.1 абз.19</t>
  </si>
  <si>
    <t>Закон Краснодарского края от 13 октября 2009г.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</si>
  <si>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ст.4</t>
  </si>
  <si>
    <t>01.01.2010г.</t>
  </si>
  <si>
    <t xml:space="preserve">Соглашение от 29 декабря 2012 года № 216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</si>
  <si>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29 декабря 2012 года № 260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</si>
  <si>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29 декабря 2012 года № 302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</si>
  <si>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09 января 2014 года № 173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</si>
  <si>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37</t>
  </si>
  <si>
    <t xml:space="preserve">ст.1 абз.20 </t>
  </si>
  <si>
    <t xml:space="preserve">Соглашение от 29 декабря 2012 года № 137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</si>
  <si>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Приложение 38</t>
  </si>
  <si>
    <t>Закон Краснодарского края от 19 июля 2011 г. № 2312-КЗ "О патронате в Краснодарском крае"</t>
  </si>
  <si>
    <t>п.5,6,7 ст.10</t>
  </si>
  <si>
    <t>21.08.2011г.</t>
  </si>
  <si>
    <t xml:space="preserve">Соглашение от 09 декабря 2014 года № 217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</si>
  <si>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39</t>
  </si>
  <si>
    <t>Закон Краснодарского края от 19 июля 2011 г. N 2312-КЗ "О патронате в Краснодарском крае"</t>
  </si>
  <si>
    <t xml:space="preserve">Соглашение от 09 декабря 2014 года № 259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</si>
  <si>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40</t>
  </si>
  <si>
    <t>Закон Краснодарского края от 29 декабря 2007 года № 1370-КЗ "Об организации и осуществлении деятельности по опеке и попечительству в Краснодарском крае"</t>
  </si>
  <si>
    <t>27.01.2008г.</t>
  </si>
  <si>
    <t>Закон Краснодарского края от 29 декабря 2007 года № 1372-КЗ "О наделении органов метного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t>
  </si>
  <si>
    <t>17.01.2008г.</t>
  </si>
  <si>
    <t xml:space="preserve">Соглашение от 29 декабря 2012 года № 53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</si>
  <si>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09 января 2014 года № 53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</si>
  <si>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Решение Совета муниципального образования Апшеронский район от 08.06.2010г. №19 "Об утверждении Положения об Отделе по вопросам семьи и детства администрации муниципального образования Апшеронский район"</t>
  </si>
  <si>
    <t>08.06.2010г.</t>
  </si>
  <si>
    <t>Приложение 41</t>
  </si>
  <si>
    <t xml:space="preserve">Закон Краснодарского края от 3 марта 2010 г. №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 </t>
  </si>
  <si>
    <t>14.03.2010г.</t>
  </si>
  <si>
    <t xml:space="preserve">Соглашение от 29 декабря 2012 года № 9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</si>
  <si>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09 января 2014 года № 9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</si>
  <si>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42</t>
  </si>
  <si>
    <t>Закон Краснодарского края от 29 декабря 2008 года №1654-КЗ "Об утверждении краевой целевой программы "Дети Кубани" на 2009-2013 годы"</t>
  </si>
  <si>
    <t>31.12.2008г.</t>
  </si>
  <si>
    <t>Постановление главы администрации (губернатора) Краснодарского края от 27.09.2012г. № 1111 "Об утверждении Порядка предоставления единовременного пособия на ремонт жилых помещений, принадлежащим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РФ или по возвращении из учреждений, исполняющих наказание в виде лишения свободы, при их возвращении в указанные жилые помещения"</t>
  </si>
  <si>
    <t>10.10.2012г.</t>
  </si>
  <si>
    <t>03.02.2013г.</t>
  </si>
  <si>
    <t xml:space="preserve">Соглашение от 29 декабря 2012 года № 339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</si>
  <si>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29 декабря 2012 года № 357 между министрерством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</si>
  <si>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Приложение 43</t>
  </si>
  <si>
    <t>ст.1 абз.18</t>
  </si>
  <si>
    <t xml:space="preserve">Соглашение от 29 декабря 2012 года № 94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 </t>
  </si>
  <si>
    <t xml:space="preserve">Соглашение от 09 января 2014 года № 51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</si>
  <si>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Приложение 44</t>
  </si>
  <si>
    <t>ст.1 абз.36</t>
  </si>
  <si>
    <t>Постановление главы администрации (губернатора) Краснодарского края от 15.04.2013г. № 384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Краснодарском крае"</t>
  </si>
  <si>
    <t>20.07.2013г.</t>
  </si>
  <si>
    <t>27.03.2014г.</t>
  </si>
  <si>
    <t>Постановление администрации муниципального образования Апшеронский район от 25.12.2013г. №1916 "Об утверждении муниципальной программы "Газификация населенных пунктов поселений муниципального образования Апшеронский район на 2014-2020 годы"</t>
  </si>
  <si>
    <t>Постановление администрации муниципального образования Апшеронский район от 06.05.2013г. № 695 "Об утверждении ведомственной целевой программы "Обеспечение безопасности дорожного движения в муниципальном образовании Апшеронский район в 2013 году"</t>
  </si>
  <si>
    <t>06.05.2013г.</t>
  </si>
  <si>
    <t>Распоряжение администрации муниципального образования Апшеронский район от 11.03.2013г. №66-р "О распределении остатков средств Краснодарского краевого отделения Общероссийской общественной организации "Российский Красный Крест", предусмотренных для  ликвидации последствий чрезвычайной ситуации, вызванной наводнением в октябре 2010 года"</t>
  </si>
  <si>
    <t>Распоряжение администрации муниципального образования Апшеронский район от 24.04.2014г. №126-р "О распределении остатков средств Краснодарского краевого отделения Общероссийской общественной организации "Российский Красный Крест", предусмотренных для  ликвидации последствий чрезвычайной ситуации, вызванной наводнением в октябре 2010 года"</t>
  </si>
  <si>
    <t>24.04.2014г.</t>
  </si>
  <si>
    <t>Постановление администрации муниципального образования Апшеронский район от 27.01.2014г. № 46 "О выделении средств из резервного фонда администрации муниципального образования Апшеронский район в 2014 году"</t>
  </si>
  <si>
    <t>27.01.2014г.</t>
  </si>
  <si>
    <t>Соглашение от 05.02.2014г. № 06 между администрацией муниципального образования Апшеронский район и администрацией Нефтегорского городского поселения о перечислении средств в порядке межбюджетных отношений за счет средств резервного фонда администрации муниципального образования Апшеронский район на выполнение работ по реконструкции распределительных водопроводных сетей по улицам Комсомольская, Горная, Восточная в поселке Нефтегорск и подключению к водоводу В-4, по реконструкции системы водоснабжения Нефтегорского городского поселения в целях обеспечения мер пожарной безопасности"</t>
  </si>
  <si>
    <t>05.02.2014г.</t>
  </si>
  <si>
    <t>Приложение 14</t>
  </si>
  <si>
    <t>Распоряжение администрации муниципального образования Апшеронский район от 23.04.2014г. № 122-р "О принятии к исполнению за счет средств районного бюджета в текщем финансовом году денежных обязательств, неисполненных в 2013 году"</t>
  </si>
  <si>
    <t>23.04.2014г.</t>
  </si>
  <si>
    <t>Соглашении  от 26.06.2013г. № ЛОГ-1 о предоставлении бюджету муниципального образования субсидии с целью софинансирования расходных обязательств по разработке схемы санитарной очистки территории создаваемого горноклиматического курорта Лагонаки</t>
  </si>
  <si>
    <t>Постановление главы администрации (губернатора) Краснодарского края от 04.06.2012г. №606 "Об утверждении долгосрочной краевой целевой программы "Государственная поддержка малого и среднего предпринимательства в Краснодарском крае на  2013-2017 годы"</t>
  </si>
  <si>
    <t>28.06.2012г.</t>
  </si>
  <si>
    <t>Постановление главы администрации (губернатора) Краснодарского края от 14.10.2013г. № 1204 "Об утверждении государственной программы Краснодарского края "Развитие сельского хозяйства и регулирование рынков сельскохозяйственной ппродукции, сырья и продовольствия" (Подпрограмма "Развитие малых форм хозяйствования в агропромышленном комплексе Краснодарского края")</t>
  </si>
  <si>
    <t>приложение № 7 к программе</t>
  </si>
  <si>
    <t>Соглашение № 16  от 13.11.2013г. о предоставлении в 2013 году субсидии из краевого бюджета бюджету муниципального образования Апшеронский район в рамках реализации мероприятия "Софинаснирование мероприятия муниципальных программ поддержки и развития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долгосрочной краевой целевой программы "Государственная поддержка малого и среднего предпринимательства в Краснодарском крае 2013-2017 годы"</t>
  </si>
  <si>
    <t>11.11.2011г.</t>
  </si>
  <si>
    <t>Приложение 47</t>
  </si>
  <si>
    <t>Закон Краснодарского края от 21.07.2008г. №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</si>
  <si>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Постановление главы администрации (губернатора) Краснодарского края от 11.10.2013г. № 1169 "Об утверждении государственной программы Краснодарского края "Развитие жилищно-коммунального хозяйства"</t>
  </si>
  <si>
    <t>Постановление главы администрации муниципального образования Апшеронский район от 13.02.2009г. № 210 "Об исполнении отдельных государственных полномочий Краснодарского края по ведению учета граждан отдельных категорий в качестве нуждающихся в жилых помещениях администрацией муниципального образования Апшеронский район"</t>
  </si>
  <si>
    <t>Соглашение от 05.02.2013г. № УГ-41 о предоставлении бюджету муниципального образования Апшеронский район субвенций в 2013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</si>
  <si>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Соглашение от 09.01.2014г. № УГ-3 о предоставлении бюджету муниципального образования Апшеронский район субвенций в 2014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</si>
  <si>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Приложение 48</t>
  </si>
  <si>
    <t>Постановление главы администрации (губернатора) Краснодарского края от 14.10.2013г. № 1204 "Об утверждении государственной программы Краснодарского края "Развитие сельского хозяйства и регулирование рынков сельскохозяйственной ппродукции, сырья и продовольствия", (Перечень
отдельных мероприятий государственной программы")</t>
  </si>
  <si>
    <t>приложение № 1 к программе</t>
  </si>
  <si>
    <t>Постановление  администрации муниципального образования Апшеронский район от 02.11.2009г. № 1869 "Об исполнении отдельных государственных полномочий  по поддержке сельскохозяйственного производства  администрацией муниципального образования Апшеронский район"</t>
  </si>
  <si>
    <t>01.10.2009г.</t>
  </si>
  <si>
    <t xml:space="preserve">Соглашение от 16.01.2014г. № 24/14 о предоставлении субвенций на осуществлении управленческих функций по реализации переданных государственных полномочий </t>
  </si>
  <si>
    <t>Приложение 49</t>
  </si>
  <si>
    <t>Постановление главы администрации (губернатора) Краснодарского края от 03.07.2012г. №800 "Об утверждении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2013-2020 годы</t>
  </si>
  <si>
    <t>Приложение 50</t>
  </si>
  <si>
    <t>Приложение 51</t>
  </si>
  <si>
    <t>Постановление главы администрации (губернатора) Краснодарского края от 14.10.2013г. № 1204 "Об утверждении государственной программы Краснодарского края "Развитие сельского хозяйства и регулирование рынков сельскохозяйственной ппродукции, сырья и продовольствия" (Подпрограмма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</si>
  <si>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приложение № 9 к программе</t>
  </si>
  <si>
    <t>Приложение 53</t>
  </si>
  <si>
    <t>Закон Краснодарского края от 13.11.2006г. № 1132 -КЗ "О комиссиях по делам несовершеннолетних  и  защите их прав в Краснодарском крае"</t>
  </si>
  <si>
    <t>01.01.2007г.</t>
  </si>
  <si>
    <t>Постановление главы администрации муниципального образования Апшеронский район от 25.09.2008г. № 2338 "Об исполнении государственных полномочий Краснодарского края по созданию и организации деятельности комиссии по делам несовершеннолетних и защите их прав администрацией муниципального образования Апшеронский район"</t>
  </si>
  <si>
    <t>01.01.2008г.</t>
  </si>
  <si>
    <t>Соглашение от 11.01.2013г. № 19/12-10 "О предоставлении бюджету муниципального образования Апшеронский район субвенций в 2013 году на осуществление государственных полномочий по созданию и организации деятельности комиссий по делам несовершеннолетних и защите их прав"</t>
  </si>
  <si>
    <t>Соглашение от 27.01.2014г. № 162/12-10 "О предоставлении бюджету муниципального образования Апшеронский район субвенций в 2014 году на осуществление государственных полномочий по созданию и организации деятельности комиссий по делам несовершеннолетних и защите их прав"</t>
  </si>
  <si>
    <t>Приложение 16</t>
  </si>
  <si>
    <t>Приложение 17</t>
  </si>
  <si>
    <t>Постановление главы администрации (губернатора) Краснодарского края от 17 декабря 2012 г. № 1565 "Об утверждении Порядка предоставления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</si>
  <si>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 xml:space="preserve">Соглашение от 27 марта 2014 года № 179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 </t>
  </si>
  <si>
    <t>925, 929</t>
  </si>
  <si>
    <t>Соглашение б/н от 11.03.2013г. между министерством физической культуры и спорта Кранодарского края и муниципальным образованием Апшеронский район о реализации закона Краснодарского края  от 6 февраля 2008 года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t>
  </si>
  <si>
    <t>Соглашение б/н от 06.03.2014г. между министерством физической культуры и спорта Кранодарского края и муниципальным образованием Апшеронский район о реализации закона Краснодарского края от 6 февраля 2008 года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t>
  </si>
  <si>
    <t>Приложение 2</t>
  </si>
  <si>
    <t>Приказ Управления имущественных отношений Апшеронского района от 19.09.2013г. № 148 "Об утверждении ведомственной целевой программы «Вакцинопрофилактика в  муниципальном образовании Апшеронский район" на 2014 год"</t>
  </si>
  <si>
    <t>Приказ управления имущественных отношений Апшеронского района от 18.12.2013г. №218 "Об утверждении Устава муниципального казенного учреждения муниципального образования  Апшеронский район «Управление по муниципальным закупкам"</t>
  </si>
  <si>
    <t>Исполнительный лист ВС № 039930361 по делу №2-280/2112</t>
  </si>
  <si>
    <t>26.07.2012г.</t>
  </si>
  <si>
    <t>31.05.2012г.</t>
  </si>
  <si>
    <t>Исполнительный лист АС №003162821 по делу № А32-8749/2010-72/196-2010-72/801</t>
  </si>
  <si>
    <t>14.01.2011г.</t>
  </si>
  <si>
    <t>Исполнительный лист ВС № 025488155 по делу № 2-1230/13</t>
  </si>
  <si>
    <t>Приложение 21</t>
  </si>
  <si>
    <t>Приложение 26</t>
  </si>
  <si>
    <t>Постановление администрации муниципального образования Апшеронский район от 11.03.2011г. № 318 "Об исполнении управлением имущественных отношений Апшеронского района переданных отдельных государственных полномочий в области социальной сферы"</t>
  </si>
  <si>
    <t>Соглашение от 09.01.2013г.№9 о предоставлении средств  краевого бюджета в форме субвенций</t>
  </si>
  <si>
    <t>Соглашение от 09.01.2014г.№9 о предоставлении средств  краевого бюджета в форме субвенций</t>
  </si>
  <si>
    <t>Приложение 27</t>
  </si>
  <si>
    <t>Приложение 28</t>
  </si>
  <si>
    <t>Приложение 29</t>
  </si>
  <si>
    <t>Соглашение от 09.01.2013г.№9 о предоставлении средств краевого бюджета в форме субвенций</t>
  </si>
  <si>
    <t>Приложение 30</t>
  </si>
  <si>
    <t>Постановление главы администрации (губернатора) Краснодарского края от 24.03.2011г. №284 "Об утверждении региональной программы "Модернизация здравоохранения Краснодарского края на 2011-2013 годы"</t>
  </si>
  <si>
    <t>07.05.2011г.</t>
  </si>
  <si>
    <t>Соглашение от 15.06.2012г. №24 между департаментом здравоохранения Краснодарского края и администрацией муниципального образования Апшеронский район о взаимодействии в реализации программы модернизации здравоохранения муниципального образования Апшеронский район на 2011-2012 годы</t>
  </si>
  <si>
    <t>15.06.2012г.</t>
  </si>
  <si>
    <t>Приложение 45</t>
  </si>
  <si>
    <t>Закон Краснодарского края от 29 декабря 2008г. № 1654-КЗ "Об утверждении краевой целевой программы "Дети Кубани" на 2009-2013 годы"</t>
  </si>
  <si>
    <t>Соглашение от 25 февраля 2013 года № 375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2013 году субвенций из краевого бюджета бюджету муниципального образования Апшеронский район</t>
  </si>
  <si>
    <t>25.02.2013</t>
  </si>
  <si>
    <t>Соглашение от 09 января 2014 года №8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t>
  </si>
  <si>
    <t>09.01.2014г.</t>
  </si>
  <si>
    <t>Приложение 6</t>
  </si>
  <si>
    <t>Постановление администрации МО Апшеронский район от 17.04.2014г. №509 "Об утверждении Перечня мероприятий по укреплению правопорядка,профилактике правонарушений и усилению борьбы с преступностью в муниципальном образовании Апшеронский район  на 2014 год"</t>
  </si>
  <si>
    <t>24.04.2014</t>
  </si>
  <si>
    <t>Соглашение от 15.08.2013г. № 105/13 о предоставлении субсидии на приобретение контейнеров для сбора биологических отходов</t>
  </si>
  <si>
    <t>15.08.2013г.</t>
  </si>
  <si>
    <t>Приказ отдела по физической культуре и спорту администрации муниципального образования Апшеронского района от 08.11.2012г. № 213 "Об утверждении ведомственной целевой программы "Стадион" 2013 год.</t>
  </si>
  <si>
    <t>Приложение7</t>
  </si>
  <si>
    <t>Решение Совета муниципального образования Апшеронский район от 24.12.2013 № 290 "Об утверждении Мероприятий по выполнению наказов избирателей депутатам Совета муниципального образования Апшеронский район на 2014 год"</t>
  </si>
  <si>
    <t>Решение Совета муниципального образования Апшеронский район от 10.03.2010г.№ 563 "Об утверждении новой редакции Положения об управлении образования администрации муниципального образования Апшеронский район"</t>
  </si>
  <si>
    <t>10.03.2010г.</t>
  </si>
  <si>
    <t>31.03.2013г.</t>
  </si>
  <si>
    <t>16.09.2013г.</t>
  </si>
  <si>
    <t>17.09.2013г.</t>
  </si>
  <si>
    <t>Приказ управления образования администрации МО Апшеронский район от 01.04.2013г. №785/01-03 "Об утверждении Устава муниципального бюджетного дошкольного образовательного учреждения детский сад №22"</t>
  </si>
  <si>
    <t>01.04.2013г.</t>
  </si>
  <si>
    <t>Приказ управления образования администрации МО Апшеронский район от 17.09.2013г. №1798/01-03 "Об утверждении Устава муниципального бюджетного дошкольного образовательного учреждения детский сад №24"</t>
  </si>
  <si>
    <t>Приказ управления образования администрации МО Апшеронский район от 18.09.2013г. №1802/01-03 "Об утверждении Устава муниципального бюджетного дошкольного образовательного учреждения детский сад №39"</t>
  </si>
  <si>
    <t>18.09.2013г.</t>
  </si>
  <si>
    <t>03.04.2013г.</t>
  </si>
  <si>
    <t>Приказ управлени образования администрации МО Апшеронский район от 04.04.2013г. №515/01-03 "Об утверждении устава муниципального бюджетного дошкольного образовательного учреждения детский сад №12 (новая редакция)"</t>
  </si>
  <si>
    <t>Приказ управления образования администрации МО Апшеронский район от 02.11.2011г. №1091/01-03 "Об утверждении Устава муниципального бюджетного дошкольного образовательного учреждения детский сад комбинированного вида №7 (новая редакция)"</t>
  </si>
  <si>
    <t>02.11.2011г.</t>
  </si>
  <si>
    <t>Постановление  администрации МО Апшеронский район от 07.07.2011г. № 1098 " Об утверждении Устава муниципального бюджетного дошкольного образовательного учреждения детский сад компенсирующего вида  №1"</t>
  </si>
  <si>
    <t>07.07.2011г.</t>
  </si>
  <si>
    <t>Постановление  администрации МО Апшеронский район от 26.07.2011г. № 1202 " Об утверждении Устава муниципального бюджетного дошкольного образовательного учреждения детский сад № 3"</t>
  </si>
  <si>
    <t>Постановление  администрации МО Апшеронский район от 01.07.2011г. № 1049 " Об утверждении Устава муниципального бюджетного дошкольного образовательного учреждения детский сад № 5"</t>
  </si>
  <si>
    <t>01.07.2011г.</t>
  </si>
  <si>
    <t>Постановление  администрации МО Апшеронский район от 04.08.2011г. № 1245 " Об утверждении Устава муниципального бюджетного дошкольного образовательного учреждения детский сад общеразвивающего вида № 10"</t>
  </si>
  <si>
    <t>04.08.2011г.</t>
  </si>
  <si>
    <t>Приказ управления образования администрации МО Апшеронский район от 10.02.2012г. №157/01-03 "Об утверждении Устава муниципального автономного дошкольного образовательного учреждений детский сад комбинированного вида №13"</t>
  </si>
  <si>
    <t>10.02.2012г.</t>
  </si>
  <si>
    <t>Приказ управления образования администрации МО Апшеронский район от 08.07.2011г. №736/01-03 "Об утверждении Устава муниципального бюджетного дошкольного образовательного учреждения детский сад №15"</t>
  </si>
  <si>
    <t>Постановление  администрации МО Апшеронский район от 01.08.2011г. № 1224 " Об утверждении Устава муниципального бюджетного дошкольного образовательного учреждения детский сад № 18"</t>
  </si>
  <si>
    <t>Постановление  администрации МО Апшеронский район от 01.09.2011г. № 1372" Об утверждении Устава муниципального бюджетного дошкольного образовательного учреждения детский сад № 25"</t>
  </si>
  <si>
    <t>01.09.2011г.</t>
  </si>
  <si>
    <t>Постановление  администрации МО Апшеронский район от 13.07.2011г. № 1129" Об утверждении Устава муниципального бюджетного дошкольного образовательного учреждения детский сад № 27"</t>
  </si>
  <si>
    <t>13.07.2011г.</t>
  </si>
  <si>
    <t>Постановление  администрации МО Апшеронский район от 11.08.2011г. № 1292" Об утверждении Устава муниципального бюджетного дошкольного образовательного учреждения детский сад комбинированного вида № 30"</t>
  </si>
  <si>
    <t>Постановление  администрации МО Апшеронский район от 22.07.2011г. № 1148" Об утверждении Устава муниципального бюджетного дошкольного образовательного учреждения детский сад комбинированного вида № 37"</t>
  </si>
  <si>
    <t>Постановление  администрации МО Апшеронский район от 01.07.2011г. № 1048" Об утверждении Устава муниципального бюджетного дошкольного образовательного учреждения детский сад комбинированного вида № 38"</t>
  </si>
  <si>
    <t>Приказ управления образования администрации МО Апшеронский район от 05.12.2011г. №1185/01-03 "Об утверждении Устава муниципального бюджетного дошкольного образовательного учреждения детский сад №43"</t>
  </si>
  <si>
    <t>05.12.2011г.</t>
  </si>
  <si>
    <t>Постановление  администрации МО Апшеронский район от 26.10.2011г. № 1156" Об утверждении Устава муниципального бюджетного дошкольного образовательного учреждения детский сад № 44"</t>
  </si>
  <si>
    <t>26.10.2011г.</t>
  </si>
  <si>
    <t>Постановление  администрации МО Апшеронский район от 05.05.2011г. №638 "Об утверждении Устава муниципального бюджетного общеобразовательного учреждения средней общеобразовательной школы № 2"</t>
  </si>
  <si>
    <t>05.05.2011г.</t>
  </si>
  <si>
    <t>Постановление  администрации МО Апшеронский район от 10.05.2011г. №642 "Об утверждении Устава муниципального бюджетного общеобразовательного учреждения средней общеобразовательной школы № 4"</t>
  </si>
  <si>
    <t>10.05.2011г.</t>
  </si>
  <si>
    <t>Постановление  администрации МО Апшеронский район от 26.05.2011г. № 875 "Об утверждении Устава муниципального бюджетного общеобразовательного учреждения средней общеобразовательной школы №10"</t>
  </si>
  <si>
    <t>26.05.2011г.</t>
  </si>
  <si>
    <t>Приказ управления образования администрации МО Апшеронский район от 13.02.2012г.  №164/01-03 "Об утверждении Устава муниципального бюджетного общеобразовательного учреждения основной общеобразовательной школы № 16"</t>
  </si>
  <si>
    <t>13.02.2012г.</t>
  </si>
  <si>
    <t>Постановление  администрации МО Апшеронский район от 10.05.2011г. №643 "Об утверждении Устава муниципального бюджетного общеобразовательного учреждения средней общеобразовательной школы № 18"</t>
  </si>
  <si>
    <t>Постановление  администрации МО Апшеронский район от 07.07.2011г. №1097 "Об утверждении Устава муниципального бюджетного общеобразовательного учреждения средней общеобразовательной школы № 20"</t>
  </si>
  <si>
    <t>Приказ управления образования администрации МО Апшеронский район от 23.01.2012г. № 76/01-03 "Об утверждении Устава муниципального бюджетного общеобразовательного учреждения основной общеобразовательной школы № 23"</t>
  </si>
  <si>
    <t>23.01.2012г.</t>
  </si>
  <si>
    <t>Приказ управления образования  администрации МО Апшеронский район от 18.10.2012г. №1170/01-03 "Об утверждении Устава муниципального бюджетного общеобразовательного учреждения средней общеобразовательной школы № 24 имени Недорубова Константина Иосифовича"</t>
  </si>
  <si>
    <t>18.10.2012г.</t>
  </si>
  <si>
    <t>Постановление  администрации МО Апшеронский район от 24.06.2011г. №1042 "Об утверждении Устава муниципального бюджетного общеобразовательного учреждения средней общеобразовательной школы № 30"</t>
  </si>
  <si>
    <t>24.06.2011г.</t>
  </si>
  <si>
    <t>Постановление  администрации МО Апшеронский район от 01.06.2011г. № 890 "Об утверждении Устава муниципального бюджетного общеобразовательного учреждения основной общеобразовательной школы № 33"</t>
  </si>
  <si>
    <t>Постановление  администрации МО Апшеронский район от 15.07.2011г. № 1140 "Об утверждении Устава муниципального автономного образовательного учреждения дополнительного образования детей детско-юношеская спортивная школа"</t>
  </si>
  <si>
    <t>27.03.2013г.</t>
  </si>
  <si>
    <t>Приказ управления образования администрации МО Апшеронский район от 28.03.2013г. №472/01-03 "О внесении изменений в Устав муниципального автономного образовательного учреждения дополнительного образования детей детско-юношеская спортивная школа""</t>
  </si>
  <si>
    <t>Постановление  администрации МО Апшеронский район от 11.07.2011г. № 1127 "Об утверждении Устава муниципального бюджетного образовательного учреждения дополнительного образования детей детско-юношеская спортивная школа "Старт"</t>
  </si>
  <si>
    <t>11.07.2011г.</t>
  </si>
  <si>
    <t>08.01.2014г.</t>
  </si>
  <si>
    <t>Приказ управления образования администрации МО Апшеронский район от 09.01.2014г. №8/01-03 "О внесении изменений в Устав муниципального бюджетного образовательного учреждения дополнительного образования детей центр детского творчества"</t>
  </si>
  <si>
    <t>Соглашение от 07.10.2013г. №9/11 между министерством образования и науки Краснодарского края и муниципальным образованием Апшеронский район о предоставлении субсидии из краевого бюджета  бюджету муниципального образования Апшеронский район на реализацию мероприятий долгосрочной краевой целевой программы "Развитие системы дошкольного образования в Краснодарском крае "на 2010 - 2015 годы" в муниципальных дошкольных образовательных организациях в 2013 году (модернизация региональной системы дошкольного образования)</t>
  </si>
  <si>
    <t>Соглашение от 25.03.2014г. №9/3 между министерством образования и науки Краснодарского края и муниципальным образованием Апшеронский район о предоставлении средств краевого бюджета, не исполненных в 2013 году в связи с отсутствием возможности их финансового обеспечения бюджету муниципального образования Апшеронский район</t>
  </si>
  <si>
    <t>25.03.2014г.</t>
  </si>
  <si>
    <t>Приложение 31</t>
  </si>
  <si>
    <t>Приложение31</t>
  </si>
  <si>
    <t>ст.1 абз.5</t>
  </si>
  <si>
    <t>Постановление администрации муниципального образования Апшеронский район от 25.02.2014г. №226 "Об исполнении управлением образования администрации муниципального образования Апшеронский район переданных отдельных государтсвенных полномочий в области образования"</t>
  </si>
  <si>
    <t>п.1 абз.5</t>
  </si>
  <si>
    <t>26.02.2014г.</t>
  </si>
  <si>
    <t>Соглашение от 11.01.2013г. №9 /1 между министерством образования и науки Краснодарского края и муниципальным образованием Апшеронский район о предоставлении субвенций из краевого фонда компенсаций  бюджету муниципального образования Апшеронский район.</t>
  </si>
  <si>
    <t>11.01.2013г.</t>
  </si>
  <si>
    <t>Соглашение от 09.01.2014г. №9 /1 между министерством образования и науки Краснодарского края и муниципальным образованием Апшеронский район о предоставлении субвенций из краевого бюджета бюджету муниципального образования Апшеронский район.</t>
  </si>
  <si>
    <t>Приложение32</t>
  </si>
  <si>
    <t>ст.1 абз.17</t>
  </si>
  <si>
    <t>Постановление главы администрации Краснодарсеого края № 475 от 11.05.2011г. "О предоставлении мер социальной поддержки педагогическим работникам образовательных учреждений, проживающим и работающим в сельчкой местности,рабочих поселках (поселках городского типа) Краснодарского края, по оплате жилых помещений,отопления и освещения"</t>
  </si>
  <si>
    <t>25.06.2011г.</t>
  </si>
  <si>
    <t>п.1 абз.6</t>
  </si>
  <si>
    <t>925,926</t>
  </si>
  <si>
    <t>Приложение 33</t>
  </si>
  <si>
    <t>Приложение33</t>
  </si>
  <si>
    <t>п.1 абз.3,4</t>
  </si>
  <si>
    <t>Приложение 34</t>
  </si>
  <si>
    <t>Приложение34</t>
  </si>
  <si>
    <t>ст.1 абз.11</t>
  </si>
  <si>
    <t>Постановление Правительства РФ от 31 декабря 2010 г.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РФ и  муниципальных образовательных учреждений "</t>
  </si>
  <si>
    <t>01.01.2011 г.</t>
  </si>
  <si>
    <t>Постановление главы администрации Краснодарского края от 02 марта 2011 г. N 154 "Об утверждении Порядка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образовательных учреждений Краснодарского края"</t>
  </si>
  <si>
    <t>04.04.2011г.</t>
  </si>
  <si>
    <t>п.1 абз.7</t>
  </si>
  <si>
    <t>Постановление  администрации муниципального образования Апшеронский район от 18 апреля  2011 г. N 523 "Об утверждении Порядка выплаты денежного вознаграждения за выполнение функций классного руководителя педагогическим работникам муниципальных образовательных учреждений Апшеронского района."</t>
  </si>
  <si>
    <t>28.04.2011г.</t>
  </si>
  <si>
    <t>Соглашение №9 /2от 11.01.2013 г.между министерством образования и науки Краснодарского края  о предоставлении субвенций из краевого фонда компенсаций  бюджету муниципального образования Апшеронский район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</si>
  <si>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Соглашение №9 /2от 09.01.2014 г.между министерством образования и науки Краснодарского края  о предоставлении субвенций из краевого бюджета бюджетумуниципального образования Апшеронский район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</si>
  <si>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п.1 абз 2</t>
  </si>
  <si>
    <t>Приложение37</t>
  </si>
  <si>
    <t>Соглашение от 09.01.2014г. №96 между министерством социального развития и семейной политики Краснодарского края и администрацией муниципального образования Апшеронский район о предоставлении в 2014 году субвенций из краевого бюджета бюджету муниципального образования Апшеронский район</t>
  </si>
  <si>
    <t>01.01.014г.</t>
  </si>
  <si>
    <t>Приложение46</t>
  </si>
  <si>
    <t>п.1 абз 8</t>
  </si>
  <si>
    <t>925,929</t>
  </si>
  <si>
    <t>Приложение 13</t>
  </si>
  <si>
    <t>Соглашение от 06.02.2014г. №2 о предоставлении субсидии бюджету муниципального района на выравнивание обеспеченности муниципального раййона по реализации им его расходных обязательств по выравниванию бюджетной обеспеченности поселений из краевого бюджета</t>
  </si>
  <si>
    <t>Приложение 52</t>
  </si>
  <si>
    <t>Приложение 54</t>
  </si>
  <si>
    <t>Решение Совета муниципального образования Апшеронский район от 28.06.2013г. №234 "Об утверждении стипендий главы муниципального образования Апшеронский район для одаренных детей в области физической культуры и спорта"</t>
  </si>
  <si>
    <t>Постановление администрации муниципального образования Апшеронский район от 29.11.2013г. №1772 "О введении и условиях осуществления денежных выплат отдельным категориям работников муниципальных учреждений, подведомственных управлению образования администрации муниципального образования Апшеронский район"</t>
  </si>
  <si>
    <t>Приказ отдела культуры администрации МО Апшеронский район от 20.02.2013г. №20-ОД "Об утверждении Устава  муниципального бюджетного образовательного учреждения дополнительного образования детей детская школа искусств г.Хадыженска муниципального образования Апшеронский район"</t>
  </si>
  <si>
    <t>20.02.2013 г.</t>
  </si>
  <si>
    <t>19.02.2013г.</t>
  </si>
  <si>
    <t>Приказ управления образования админситрации муниципального образования Апшеронский район от 09.08.2011г. №808/01-03 "Об утверждении Устава муниципального бюджетного учреждения дополнительного образования детей Центр детского (юношеского) научно-технического творчества</t>
  </si>
  <si>
    <t>12.10.2011г.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</si>
</sst>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0000"/>
  </numFmts>
  <fonts count="83">
    <font>
      <sz val="11"/>
      <color theme="1"/>
      <name val="Calibri"/>
      <family val="2"/>
    </font>
    <font>
      <sz val="11"/>
      <color indexed="8"/>
      <name val="Calibri"/>
      <family val="2"/>
    </font>
    <font>
      <b/>
      <sz val="12"/>
      <name val="Times New Roman"/>
      <family val="1"/>
    </font>
    <font>
      <sz val="10"/>
      <name val="Times New Roman"/>
      <family val="1"/>
    </font>
    <font>
      <b/>
      <sz val="10"/>
      <name val="Times New Roman"/>
      <family val="1"/>
    </font>
    <font>
      <sz val="10"/>
      <name val="Bookman Old Style"/>
      <family val="1"/>
    </font>
    <font>
      <sz val="12"/>
      <name val="Times New Roman"/>
      <family val="1"/>
    </font>
    <font>
      <b/>
      <sz val="14"/>
      <name val="Times New Roman"/>
      <family val="1"/>
    </font>
    <font>
      <sz val="14"/>
      <name val="Times New Roman"/>
      <family val="1"/>
    </font>
    <font>
      <sz val="12"/>
      <name val="Times New Roman Cyr"/>
      <family val="1"/>
    </font>
    <font>
      <b/>
      <sz val="10"/>
      <name val="Bookman Old Style"/>
      <family val="1"/>
    </font>
    <font>
      <b/>
      <i/>
      <sz val="11"/>
      <name val="Bookman Old Style"/>
      <family val="1"/>
    </font>
    <font>
      <b/>
      <i/>
      <sz val="14"/>
      <name val="Times New Roman"/>
      <family val="1"/>
    </font>
    <font>
      <b/>
      <sz val="12"/>
      <name val="Bookman Old Style"/>
      <family val="1"/>
    </font>
    <font>
      <b/>
      <sz val="12"/>
      <color indexed="56"/>
      <name val="Times New Roman"/>
      <family val="1"/>
    </font>
    <font>
      <sz val="10"/>
      <name val="Arial"/>
      <family val="2"/>
    </font>
    <font>
      <sz val="10"/>
      <name val="Arial Cyr"/>
      <family val="0"/>
    </font>
    <font>
      <b/>
      <i/>
      <sz val="12"/>
      <name val="Times New Roman"/>
      <family val="1"/>
    </font>
    <font>
      <b/>
      <i/>
      <sz val="11"/>
      <name val="Times New Roman"/>
      <family val="1"/>
    </font>
    <font>
      <sz val="11"/>
      <name val="Times New Roman"/>
      <family val="1"/>
    </font>
    <font>
      <b/>
      <sz val="11"/>
      <name val="Times New Roman"/>
      <family val="1"/>
    </font>
    <font>
      <sz val="10"/>
      <color indexed="8"/>
      <name val="Arial Cyr"/>
      <family val="2"/>
    </font>
    <font>
      <b/>
      <sz val="18"/>
      <name val="Times New Roman"/>
      <family val="1"/>
    </font>
    <font>
      <sz val="11"/>
      <name val="Calibri"/>
      <family val="2"/>
    </font>
    <font>
      <sz val="12"/>
      <color indexed="8"/>
      <name val="Times New Roman"/>
      <family val="1"/>
    </font>
    <font>
      <sz val="12"/>
      <color indexed="9"/>
      <name val="Times New Roman"/>
      <family val="1"/>
    </font>
    <font>
      <b/>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60"/>
      <name val="Times New Roman"/>
      <family val="1"/>
    </font>
    <font>
      <sz val="12"/>
      <color indexed="56"/>
      <name val="Times New Roman"/>
      <family val="1"/>
    </font>
    <font>
      <sz val="11"/>
      <color indexed="56"/>
      <name val="Times New Roman"/>
      <family val="1"/>
    </font>
    <font>
      <sz val="11"/>
      <color indexed="60"/>
      <name val="Times New Roman"/>
      <family val="1"/>
    </font>
    <font>
      <b/>
      <sz val="11"/>
      <color indexed="60"/>
      <name val="Times New Roman"/>
      <family val="1"/>
    </font>
    <font>
      <sz val="10"/>
      <color indexed="56"/>
      <name val="Bookman Old Style"/>
      <family val="1"/>
    </font>
    <font>
      <sz val="12"/>
      <color indexed="17"/>
      <name val="Times New Roman"/>
      <family val="1"/>
    </font>
    <font>
      <b/>
      <sz val="12"/>
      <color indexed="17"/>
      <name val="Times New Roman"/>
      <family val="1"/>
    </font>
    <font>
      <sz val="11"/>
      <color indexed="17"/>
      <name val="Times New Roman"/>
      <family val="1"/>
    </font>
    <font>
      <sz val="10"/>
      <color indexed="17"/>
      <name val="Bookman Old Style"/>
      <family val="1"/>
    </font>
    <font>
      <sz val="12"/>
      <color indexed="6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C00000"/>
      <name val="Times New Roman"/>
      <family val="1"/>
    </font>
    <font>
      <sz val="12"/>
      <color rgb="FF002060"/>
      <name val="Times New Roman"/>
      <family val="1"/>
    </font>
    <font>
      <b/>
      <sz val="12"/>
      <color rgb="FF002060"/>
      <name val="Times New Roman"/>
      <family val="1"/>
    </font>
    <font>
      <sz val="11"/>
      <color rgb="FF002060"/>
      <name val="Times New Roman"/>
      <family val="1"/>
    </font>
    <font>
      <sz val="11"/>
      <color rgb="FFC00000"/>
      <name val="Times New Roman"/>
      <family val="1"/>
    </font>
    <font>
      <b/>
      <sz val="11"/>
      <color rgb="FFC00000"/>
      <name val="Times New Roman"/>
      <family val="1"/>
    </font>
    <font>
      <sz val="10"/>
      <color rgb="FF002060"/>
      <name val="Bookman Old Style"/>
      <family val="1"/>
    </font>
    <font>
      <sz val="12"/>
      <color rgb="FF00B050"/>
      <name val="Times New Roman"/>
      <family val="1"/>
    </font>
    <font>
      <b/>
      <sz val="12"/>
      <color rgb="FF00B050"/>
      <name val="Times New Roman"/>
      <family val="1"/>
    </font>
    <font>
      <sz val="11"/>
      <color rgb="FF00B050"/>
      <name val="Times New Roman"/>
      <family val="1"/>
    </font>
    <font>
      <sz val="10"/>
      <color rgb="FF00B050"/>
      <name val="Bookman Old Style"/>
      <family val="1"/>
    </font>
    <font>
      <sz val="12"/>
      <color rgb="FFC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right style="thin"/>
      <top style="thin"/>
      <bottom/>
    </border>
    <border>
      <left style="thin">
        <color indexed="8"/>
      </left>
      <right style="thin">
        <color indexed="8"/>
      </right>
      <top>
        <color indexed="63"/>
      </top>
      <bottom>
        <color indexed="63"/>
      </bottom>
    </border>
    <border>
      <left/>
      <right style="thin"/>
      <top/>
      <bottom style="thin"/>
    </border>
    <border>
      <left style="thin"/>
      <right style="thin"/>
      <top/>
      <bottom/>
    </border>
    <border>
      <left/>
      <right style="thin"/>
      <top/>
      <bottom/>
    </border>
    <border>
      <left/>
      <right/>
      <top/>
      <bottom style="thin"/>
    </border>
    <border>
      <left style="thin">
        <color indexed="8"/>
      </left>
      <right style="thin"/>
      <top style="thin">
        <color indexed="8"/>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border>
    <border>
      <left/>
      <right/>
      <top style="thin">
        <color indexed="8"/>
      </top>
      <bottom style="thin"/>
    </border>
    <border>
      <left/>
      <right style="thin"/>
      <top style="thin">
        <color indexed="8"/>
      </top>
      <bottom style="thin"/>
    </border>
    <border>
      <left style="thin">
        <color indexed="8"/>
      </left>
      <right/>
      <top style="thin"/>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6" fillId="0" borderId="0">
      <alignment/>
      <protection/>
    </xf>
    <xf numFmtId="0" fontId="21"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5" fillId="0" borderId="0">
      <alignment/>
      <protection/>
    </xf>
    <xf numFmtId="0" fontId="15"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486">
    <xf numFmtId="0" fontId="0" fillId="0" borderId="0" xfId="0" applyFont="1" applyAlignment="1">
      <alignment/>
    </xf>
    <xf numFmtId="49" fontId="3" fillId="0" borderId="0" xfId="0" applyNumberFormat="1" applyFont="1" applyFill="1" applyAlignment="1" applyProtection="1">
      <alignment/>
      <protection/>
    </xf>
    <xf numFmtId="0" fontId="5" fillId="0" borderId="0" xfId="0" applyFont="1" applyFill="1" applyAlignment="1" applyProtection="1">
      <alignment/>
      <protection/>
    </xf>
    <xf numFmtId="3" fontId="3" fillId="0" borderId="0" xfId="0" applyNumberFormat="1" applyFont="1" applyFill="1" applyAlignment="1" applyProtection="1">
      <alignment horizontal="center"/>
      <protection/>
    </xf>
    <xf numFmtId="164" fontId="3"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vertical="justify"/>
      <protection/>
    </xf>
    <xf numFmtId="3" fontId="4" fillId="0" borderId="0" xfId="0" applyNumberFormat="1" applyFont="1" applyFill="1" applyAlignment="1" applyProtection="1">
      <alignment horizontal="center"/>
      <protection/>
    </xf>
    <xf numFmtId="0" fontId="2" fillId="0" borderId="0" xfId="0" applyFont="1" applyFill="1" applyAlignment="1" applyProtection="1">
      <alignment horizontal="center" vertical="justify"/>
      <protection/>
    </xf>
    <xf numFmtId="164" fontId="8" fillId="33" borderId="0" xfId="0" applyNumberFormat="1" applyFont="1" applyFill="1" applyAlignment="1" applyProtection="1">
      <alignment horizontal="center" vertical="justify"/>
      <protection/>
    </xf>
    <xf numFmtId="164" fontId="8" fillId="0" borderId="0" xfId="0" applyNumberFormat="1" applyFont="1" applyFill="1" applyAlignment="1" applyProtection="1">
      <alignment horizontal="center" vertical="justify"/>
      <protection/>
    </xf>
    <xf numFmtId="164" fontId="8" fillId="0" borderId="0" xfId="0" applyNumberFormat="1" applyFont="1" applyFill="1" applyBorder="1" applyAlignment="1" applyProtection="1">
      <alignment horizontal="center" vertical="justify"/>
      <protection/>
    </xf>
    <xf numFmtId="0" fontId="3" fillId="0" borderId="0" xfId="0" applyFont="1" applyFill="1" applyAlignment="1" applyProtection="1">
      <alignment/>
      <protection/>
    </xf>
    <xf numFmtId="0" fontId="9"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center" vertical="justify"/>
      <protection/>
    </xf>
    <xf numFmtId="165" fontId="2" fillId="0" borderId="10" xfId="0" applyNumberFormat="1" applyFont="1" applyFill="1" applyBorder="1" applyAlignment="1" applyProtection="1">
      <alignment horizontal="left" vertical="top" wrapText="1"/>
      <protection/>
    </xf>
    <xf numFmtId="0" fontId="2"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165" fontId="2" fillId="0" borderId="10" xfId="0" applyNumberFormat="1" applyFont="1" applyFill="1" applyBorder="1" applyAlignment="1" applyProtection="1">
      <alignment/>
      <protection/>
    </xf>
    <xf numFmtId="0" fontId="13" fillId="0" borderId="0" xfId="0" applyFont="1" applyFill="1" applyAlignment="1" applyProtection="1">
      <alignment/>
      <protection/>
    </xf>
    <xf numFmtId="3" fontId="2" fillId="34" borderId="10" xfId="0" applyNumberFormat="1" applyFont="1" applyFill="1" applyBorder="1" applyAlignment="1" applyProtection="1">
      <alignment horizontal="center"/>
      <protection/>
    </xf>
    <xf numFmtId="49" fontId="2" fillId="34" borderId="11" xfId="0" applyNumberFormat="1" applyFont="1" applyFill="1" applyBorder="1" applyAlignment="1" applyProtection="1">
      <alignment horizontal="left" vertical="top" wrapText="1"/>
      <protection/>
    </xf>
    <xf numFmtId="165" fontId="6" fillId="0" borderId="10" xfId="0" applyNumberFormat="1" applyFont="1" applyFill="1" applyBorder="1" applyAlignment="1" applyProtection="1">
      <alignment/>
      <protection/>
    </xf>
    <xf numFmtId="165" fontId="2" fillId="0" borderId="10" xfId="0" applyNumberFormat="1" applyFont="1" applyFill="1" applyBorder="1" applyAlignment="1" applyProtection="1">
      <alignment horizontal="left" wrapText="1"/>
      <protection/>
    </xf>
    <xf numFmtId="49" fontId="2" fillId="0" borderId="10" xfId="0" applyNumberFormat="1" applyFont="1" applyFill="1" applyBorder="1" applyAlignment="1" applyProtection="1">
      <alignment/>
      <protection/>
    </xf>
    <xf numFmtId="49" fontId="6" fillId="0" borderId="10" xfId="0" applyNumberFormat="1" applyFont="1" applyFill="1" applyBorder="1" applyAlignment="1" applyProtection="1">
      <alignment horizontal="left" vertical="top" wrapText="1"/>
      <protection/>
    </xf>
    <xf numFmtId="165" fontId="6" fillId="0" borderId="10" xfId="0" applyNumberFormat="1" applyFont="1" applyFill="1" applyBorder="1" applyAlignment="1" applyProtection="1">
      <alignment horizontal="left" vertical="top" wrapText="1"/>
      <protection/>
    </xf>
    <xf numFmtId="0" fontId="6" fillId="0" borderId="0" xfId="0" applyFont="1" applyFill="1" applyAlignment="1" applyProtection="1">
      <alignment/>
      <protection/>
    </xf>
    <xf numFmtId="49" fontId="2" fillId="0" borderId="10" xfId="0" applyNumberFormat="1" applyFont="1" applyFill="1" applyBorder="1" applyAlignment="1" applyProtection="1">
      <alignment horizontal="left" vertical="top" wrapText="1"/>
      <protection/>
    </xf>
    <xf numFmtId="0" fontId="4" fillId="0" borderId="0" xfId="0" applyFont="1" applyFill="1" applyAlignment="1" applyProtection="1">
      <alignmen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4" fontId="3" fillId="0" borderId="0" xfId="0" applyNumberFormat="1" applyFont="1" applyFill="1" applyBorder="1" applyAlignment="1" applyProtection="1">
      <alignment/>
      <protection/>
    </xf>
    <xf numFmtId="0" fontId="19" fillId="33" borderId="0" xfId="54" applyFont="1" applyFill="1" applyAlignment="1" applyProtection="1">
      <alignment vertical="top"/>
      <protection locked="0"/>
    </xf>
    <xf numFmtId="165" fontId="2" fillId="34" borderId="10" xfId="0" applyNumberFormat="1" applyFont="1" applyFill="1" applyBorder="1" applyAlignment="1" applyProtection="1">
      <alignment horizontal="right" vertical="top" wrapText="1"/>
      <protection/>
    </xf>
    <xf numFmtId="0" fontId="20" fillId="33" borderId="0" xfId="54" applyFont="1" applyFill="1" applyAlignment="1" applyProtection="1">
      <alignment vertical="top"/>
      <protection locked="0"/>
    </xf>
    <xf numFmtId="0" fontId="10" fillId="35" borderId="0" xfId="0" applyFont="1" applyFill="1" applyAlignment="1" applyProtection="1">
      <alignment/>
      <protection/>
    </xf>
    <xf numFmtId="165" fontId="6" fillId="35" borderId="10" xfId="0" applyNumberFormat="1" applyFont="1" applyFill="1" applyBorder="1" applyAlignment="1" applyProtection="1">
      <alignment/>
      <protection/>
    </xf>
    <xf numFmtId="0" fontId="20" fillId="33" borderId="0" xfId="54" applyFont="1" applyFill="1" applyAlignment="1" applyProtection="1">
      <alignment vertical="top"/>
      <protection/>
    </xf>
    <xf numFmtId="0" fontId="19" fillId="33" borderId="0" xfId="54" applyFont="1" applyFill="1" applyAlignment="1" applyProtection="1">
      <alignment vertical="top"/>
      <protection/>
    </xf>
    <xf numFmtId="0" fontId="19" fillId="33" borderId="0" xfId="54" applyFont="1" applyFill="1" applyAlignment="1" applyProtection="1">
      <alignment horizontal="center" vertical="top"/>
      <protection/>
    </xf>
    <xf numFmtId="0" fontId="7" fillId="0" borderId="0" xfId="0" applyFont="1" applyFill="1" applyAlignment="1" applyProtection="1">
      <alignment horizontal="center" vertical="justify"/>
      <protection/>
    </xf>
    <xf numFmtId="164" fontId="6" fillId="0" borderId="12" xfId="0" applyNumberFormat="1" applyFont="1" applyFill="1" applyBorder="1" applyAlignment="1" applyProtection="1">
      <alignment horizontal="center" vertical="center" wrapText="1"/>
      <protection/>
    </xf>
    <xf numFmtId="165" fontId="2" fillId="34" borderId="13" xfId="0" applyNumberFormat="1" applyFont="1" applyFill="1" applyBorder="1" applyAlignment="1" applyProtection="1">
      <alignment/>
      <protection/>
    </xf>
    <xf numFmtId="165" fontId="2" fillId="34" borderId="14" xfId="0" applyNumberFormat="1" applyFont="1" applyFill="1" applyBorder="1" applyAlignment="1" applyProtection="1">
      <alignment/>
      <protection/>
    </xf>
    <xf numFmtId="165" fontId="2" fillId="34" borderId="11" xfId="0" applyNumberFormat="1" applyFont="1" applyFill="1" applyBorder="1" applyAlignment="1" applyProtection="1">
      <alignment/>
      <protection/>
    </xf>
    <xf numFmtId="165" fontId="2" fillId="34" borderId="15" xfId="0" applyNumberFormat="1" applyFont="1" applyFill="1" applyBorder="1" applyAlignment="1" applyProtection="1">
      <alignment/>
      <protection/>
    </xf>
    <xf numFmtId="165" fontId="2" fillId="34" borderId="16" xfId="0" applyNumberFormat="1" applyFont="1" applyFill="1" applyBorder="1" applyAlignment="1" applyProtection="1">
      <alignment/>
      <protection/>
    </xf>
    <xf numFmtId="165" fontId="2" fillId="34" borderId="17" xfId="0" applyNumberFormat="1" applyFont="1" applyFill="1" applyBorder="1" applyAlignment="1" applyProtection="1">
      <alignment/>
      <protection/>
    </xf>
    <xf numFmtId="49" fontId="2" fillId="34" borderId="13" xfId="0" applyNumberFormat="1" applyFont="1" applyFill="1" applyBorder="1" applyAlignment="1" applyProtection="1">
      <alignment horizontal="left" vertical="top" wrapText="1"/>
      <protection/>
    </xf>
    <xf numFmtId="49" fontId="2" fillId="34" borderId="14" xfId="0" applyNumberFormat="1" applyFont="1" applyFill="1" applyBorder="1" applyAlignment="1" applyProtection="1">
      <alignment horizontal="left" vertical="top" wrapText="1"/>
      <protection/>
    </xf>
    <xf numFmtId="3" fontId="2" fillId="34" borderId="10" xfId="0" applyNumberFormat="1" applyFont="1" applyFill="1" applyBorder="1" applyAlignment="1" applyProtection="1">
      <alignment horizontal="center" vertical="top"/>
      <protection/>
    </xf>
    <xf numFmtId="165" fontId="2" fillId="34" borderId="13" xfId="0" applyNumberFormat="1" applyFont="1" applyFill="1" applyBorder="1" applyAlignment="1" applyProtection="1">
      <alignment horizontal="left" vertical="top" wrapText="1"/>
      <protection/>
    </xf>
    <xf numFmtId="165" fontId="2" fillId="34" borderId="14" xfId="0" applyNumberFormat="1" applyFont="1" applyFill="1" applyBorder="1" applyAlignment="1" applyProtection="1">
      <alignment horizontal="left" vertical="top" wrapText="1"/>
      <protection/>
    </xf>
    <xf numFmtId="165" fontId="2" fillId="34" borderId="11" xfId="0" applyNumberFormat="1" applyFont="1" applyFill="1" applyBorder="1" applyAlignment="1" applyProtection="1">
      <alignment horizontal="left" vertical="top" wrapText="1"/>
      <protection/>
    </xf>
    <xf numFmtId="165" fontId="2" fillId="34" borderId="13" xfId="0" applyNumberFormat="1" applyFont="1" applyFill="1" applyBorder="1" applyAlignment="1" applyProtection="1">
      <alignment vertical="top"/>
      <protection/>
    </xf>
    <xf numFmtId="165" fontId="2" fillId="34" borderId="15" xfId="0" applyNumberFormat="1" applyFont="1" applyFill="1" applyBorder="1" applyAlignment="1" applyProtection="1">
      <alignment vertical="top"/>
      <protection/>
    </xf>
    <xf numFmtId="165" fontId="2" fillId="34" borderId="16" xfId="0" applyNumberFormat="1" applyFont="1" applyFill="1" applyBorder="1" applyAlignment="1" applyProtection="1">
      <alignment vertical="top"/>
      <protection/>
    </xf>
    <xf numFmtId="165" fontId="2" fillId="34" borderId="17" xfId="0" applyNumberFormat="1" applyFont="1" applyFill="1" applyBorder="1" applyAlignment="1" applyProtection="1">
      <alignment vertical="top"/>
      <protection/>
    </xf>
    <xf numFmtId="165" fontId="2" fillId="34" borderId="11" xfId="0" applyNumberFormat="1" applyFont="1" applyFill="1" applyBorder="1" applyAlignment="1" applyProtection="1">
      <alignment vertical="top"/>
      <protection/>
    </xf>
    <xf numFmtId="165" fontId="2" fillId="34" borderId="15" xfId="0" applyNumberFormat="1" applyFont="1" applyFill="1" applyBorder="1" applyAlignment="1" applyProtection="1">
      <alignment horizontal="left" vertical="top" wrapText="1"/>
      <protection/>
    </xf>
    <xf numFmtId="165" fontId="2" fillId="34" borderId="16" xfId="0" applyNumberFormat="1" applyFont="1" applyFill="1" applyBorder="1" applyAlignment="1" applyProtection="1">
      <alignment horizontal="left" vertical="top" wrapText="1"/>
      <protection/>
    </xf>
    <xf numFmtId="165" fontId="2" fillId="34" borderId="17" xfId="0" applyNumberFormat="1" applyFont="1" applyFill="1" applyBorder="1" applyAlignment="1" applyProtection="1">
      <alignment horizontal="left" vertical="top" wrapText="1"/>
      <protection/>
    </xf>
    <xf numFmtId="0" fontId="2" fillId="34" borderId="10" xfId="0" applyFont="1" applyFill="1" applyBorder="1" applyAlignment="1" applyProtection="1">
      <alignment horizontal="left" vertical="top" wrapText="1"/>
      <protection/>
    </xf>
    <xf numFmtId="49" fontId="3" fillId="33" borderId="0" xfId="0" applyNumberFormat="1" applyFont="1" applyFill="1" applyAlignment="1" applyProtection="1">
      <alignment/>
      <protection/>
    </xf>
    <xf numFmtId="164" fontId="4" fillId="33" borderId="0" xfId="0" applyNumberFormat="1" applyFont="1" applyFill="1" applyAlignment="1" applyProtection="1">
      <alignment horizontal="right"/>
      <protection/>
    </xf>
    <xf numFmtId="164" fontId="4" fillId="33" borderId="0" xfId="0" applyNumberFormat="1" applyFont="1" applyFill="1" applyBorder="1" applyAlignment="1" applyProtection="1">
      <alignment horizontal="right"/>
      <protection/>
    </xf>
    <xf numFmtId="3" fontId="4" fillId="33" borderId="0" xfId="0" applyNumberFormat="1" applyFont="1" applyFill="1" applyAlignment="1" applyProtection="1">
      <alignment horizontal="center"/>
      <protection/>
    </xf>
    <xf numFmtId="0" fontId="2" fillId="33" borderId="0" xfId="0" applyFont="1" applyFill="1" applyAlignment="1" applyProtection="1">
      <alignment horizontal="center" vertical="justify"/>
      <protection/>
    </xf>
    <xf numFmtId="164" fontId="8" fillId="33" borderId="0" xfId="0" applyNumberFormat="1" applyFont="1" applyFill="1" applyBorder="1" applyAlignment="1" applyProtection="1">
      <alignment horizontal="center" vertical="justify"/>
      <protection/>
    </xf>
    <xf numFmtId="0" fontId="3" fillId="33" borderId="0" xfId="0" applyFont="1" applyFill="1" applyAlignment="1" applyProtection="1">
      <alignment/>
      <protection/>
    </xf>
    <xf numFmtId="165" fontId="2" fillId="33" borderId="10" xfId="0" applyNumberFormat="1" applyFont="1" applyFill="1" applyBorder="1" applyAlignment="1" applyProtection="1">
      <alignment horizontal="center"/>
      <protection/>
    </xf>
    <xf numFmtId="165" fontId="2" fillId="33" borderId="10" xfId="0" applyNumberFormat="1" applyFont="1" applyFill="1" applyBorder="1" applyAlignment="1" applyProtection="1">
      <alignment wrapText="1"/>
      <protection/>
    </xf>
    <xf numFmtId="49" fontId="2" fillId="33" borderId="10" xfId="0" applyNumberFormat="1" applyFont="1" applyFill="1" applyBorder="1" applyAlignment="1" applyProtection="1">
      <alignment horizontal="center"/>
      <protection/>
    </xf>
    <xf numFmtId="165" fontId="2" fillId="33" borderId="10" xfId="0" applyNumberFormat="1" applyFont="1" applyFill="1" applyBorder="1" applyAlignment="1" applyProtection="1">
      <alignment horizontal="left" vertical="top" wrapText="1"/>
      <protection/>
    </xf>
    <xf numFmtId="0" fontId="2" fillId="33" borderId="10" xfId="0" applyNumberFormat="1" applyFont="1" applyFill="1" applyBorder="1" applyAlignment="1" applyProtection="1">
      <alignment horizontal="center"/>
      <protection/>
    </xf>
    <xf numFmtId="3" fontId="2" fillId="33" borderId="10" xfId="0" applyNumberFormat="1" applyFont="1" applyFill="1" applyBorder="1" applyAlignment="1" applyProtection="1">
      <alignment horizontal="center"/>
      <protection/>
    </xf>
    <xf numFmtId="49" fontId="2" fillId="33" borderId="10" xfId="0" applyNumberFormat="1" applyFont="1" applyFill="1" applyBorder="1" applyAlignment="1" applyProtection="1">
      <alignment wrapText="1"/>
      <protection/>
    </xf>
    <xf numFmtId="0" fontId="2" fillId="33" borderId="0" xfId="0" applyFont="1" applyFill="1" applyAlignment="1" applyProtection="1">
      <alignment/>
      <protection/>
    </xf>
    <xf numFmtId="0" fontId="2" fillId="33" borderId="10" xfId="0" applyFont="1" applyFill="1" applyBorder="1" applyAlignment="1" applyProtection="1">
      <alignment wrapText="1"/>
      <protection/>
    </xf>
    <xf numFmtId="3" fontId="3" fillId="33" borderId="0" xfId="0" applyNumberFormat="1" applyFont="1" applyFill="1" applyAlignment="1" applyProtection="1">
      <alignment horizontal="center"/>
      <protection/>
    </xf>
    <xf numFmtId="0" fontId="3" fillId="33" borderId="0" xfId="0" applyFont="1" applyFill="1" applyAlignment="1" applyProtection="1">
      <alignment/>
      <protection/>
    </xf>
    <xf numFmtId="164" fontId="3" fillId="33" borderId="0" xfId="0" applyNumberFormat="1" applyFont="1" applyFill="1" applyAlignment="1" applyProtection="1">
      <alignment/>
      <protection/>
    </xf>
    <xf numFmtId="164" fontId="3" fillId="33" borderId="0" xfId="0" applyNumberFormat="1" applyFont="1" applyFill="1" applyBorder="1" applyAlignment="1" applyProtection="1">
      <alignment/>
      <protection/>
    </xf>
    <xf numFmtId="49" fontId="2" fillId="36" borderId="13" xfId="0" applyNumberFormat="1" applyFont="1" applyFill="1" applyBorder="1" applyAlignment="1" applyProtection="1">
      <alignment/>
      <protection/>
    </xf>
    <xf numFmtId="49" fontId="2" fillId="36" borderId="14" xfId="0" applyNumberFormat="1" applyFont="1" applyFill="1" applyBorder="1" applyAlignment="1" applyProtection="1">
      <alignment/>
      <protection/>
    </xf>
    <xf numFmtId="49" fontId="2" fillId="36" borderId="11" xfId="0" applyNumberFormat="1" applyFont="1" applyFill="1" applyBorder="1" applyAlignment="1" applyProtection="1">
      <alignment/>
      <protection/>
    </xf>
    <xf numFmtId="49" fontId="2" fillId="36" borderId="13" xfId="0" applyNumberFormat="1" applyFont="1" applyFill="1" applyBorder="1" applyAlignment="1" applyProtection="1">
      <alignment horizontal="left"/>
      <protection/>
    </xf>
    <xf numFmtId="49" fontId="2" fillId="36" borderId="14" xfId="0" applyNumberFormat="1" applyFont="1" applyFill="1" applyBorder="1" applyAlignment="1" applyProtection="1">
      <alignment horizontal="left"/>
      <protection/>
    </xf>
    <xf numFmtId="49" fontId="2" fillId="36" borderId="11" xfId="0" applyNumberFormat="1" applyFont="1" applyFill="1" applyBorder="1" applyAlignment="1" applyProtection="1">
      <alignment horizontal="left"/>
      <protection/>
    </xf>
    <xf numFmtId="49" fontId="2" fillId="36" borderId="15" xfId="0" applyNumberFormat="1" applyFont="1" applyFill="1" applyBorder="1" applyAlignment="1" applyProtection="1">
      <alignment/>
      <protection/>
    </xf>
    <xf numFmtId="49" fontId="2" fillId="36" borderId="16" xfId="0" applyNumberFormat="1" applyFont="1" applyFill="1" applyBorder="1" applyAlignment="1" applyProtection="1">
      <alignment/>
      <protection/>
    </xf>
    <xf numFmtId="49" fontId="2" fillId="36" borderId="17" xfId="0" applyNumberFormat="1" applyFont="1" applyFill="1" applyBorder="1" applyAlignment="1" applyProtection="1">
      <alignment/>
      <protection/>
    </xf>
    <xf numFmtId="49" fontId="2" fillId="36" borderId="18" xfId="0" applyNumberFormat="1" applyFont="1" applyFill="1" applyBorder="1" applyAlignment="1" applyProtection="1">
      <alignment/>
      <protection/>
    </xf>
    <xf numFmtId="49" fontId="2" fillId="36" borderId="13" xfId="0" applyNumberFormat="1" applyFont="1" applyFill="1" applyBorder="1" applyAlignment="1" applyProtection="1">
      <alignment wrapText="1"/>
      <protection/>
    </xf>
    <xf numFmtId="49" fontId="2" fillId="36" borderId="14" xfId="0" applyNumberFormat="1" applyFont="1" applyFill="1" applyBorder="1" applyAlignment="1" applyProtection="1">
      <alignment wrapText="1"/>
      <protection/>
    </xf>
    <xf numFmtId="49" fontId="2" fillId="36" borderId="11" xfId="0" applyNumberFormat="1" applyFont="1" applyFill="1" applyBorder="1" applyAlignment="1" applyProtection="1">
      <alignment wrapText="1"/>
      <protection/>
    </xf>
    <xf numFmtId="49" fontId="2" fillId="36" borderId="13" xfId="0" applyNumberFormat="1" applyFont="1" applyFill="1" applyBorder="1" applyAlignment="1" applyProtection="1">
      <alignment vertical="top"/>
      <protection/>
    </xf>
    <xf numFmtId="49" fontId="2" fillId="36" borderId="14" xfId="0" applyNumberFormat="1" applyFont="1" applyFill="1" applyBorder="1" applyAlignment="1" applyProtection="1">
      <alignment vertical="top"/>
      <protection/>
    </xf>
    <xf numFmtId="49" fontId="2" fillId="36" borderId="11" xfId="0" applyNumberFormat="1" applyFont="1" applyFill="1" applyBorder="1" applyAlignment="1" applyProtection="1">
      <alignment vertical="top"/>
      <protection/>
    </xf>
    <xf numFmtId="49" fontId="2" fillId="36" borderId="11" xfId="0" applyNumberFormat="1" applyFont="1" applyFill="1" applyBorder="1" applyAlignment="1" applyProtection="1">
      <alignment vertical="top" wrapText="1"/>
      <protection/>
    </xf>
    <xf numFmtId="49" fontId="2" fillId="36" borderId="15" xfId="0" applyNumberFormat="1" applyFont="1" applyFill="1" applyBorder="1" applyAlignment="1" applyProtection="1">
      <alignment vertical="top"/>
      <protection/>
    </xf>
    <xf numFmtId="49" fontId="2" fillId="36" borderId="16" xfId="0" applyNumberFormat="1" applyFont="1" applyFill="1" applyBorder="1" applyAlignment="1" applyProtection="1">
      <alignment vertical="top"/>
      <protection/>
    </xf>
    <xf numFmtId="49" fontId="2" fillId="36" borderId="17" xfId="0" applyNumberFormat="1" applyFont="1" applyFill="1" applyBorder="1" applyAlignment="1" applyProtection="1">
      <alignment vertical="top"/>
      <protection/>
    </xf>
    <xf numFmtId="49" fontId="2" fillId="36" borderId="11" xfId="0" applyNumberFormat="1" applyFont="1" applyFill="1" applyBorder="1" applyAlignment="1" applyProtection="1">
      <alignment horizontal="left" vertical="top" wrapText="1"/>
      <protection/>
    </xf>
    <xf numFmtId="49" fontId="2" fillId="36" borderId="13" xfId="0" applyNumberFormat="1" applyFont="1" applyFill="1" applyBorder="1" applyAlignment="1" applyProtection="1">
      <alignment vertical="justify" wrapText="1"/>
      <protection/>
    </xf>
    <xf numFmtId="49" fontId="2" fillId="36" borderId="14" xfId="0" applyNumberFormat="1" applyFont="1" applyFill="1" applyBorder="1" applyAlignment="1" applyProtection="1">
      <alignment vertical="justify" wrapText="1"/>
      <protection/>
    </xf>
    <xf numFmtId="49" fontId="2" fillId="36" borderId="11" xfId="0" applyNumberFormat="1" applyFont="1" applyFill="1" applyBorder="1" applyAlignment="1" applyProtection="1">
      <alignment vertical="justify" wrapText="1"/>
      <protection/>
    </xf>
    <xf numFmtId="49" fontId="2" fillId="36" borderId="13" xfId="0" applyNumberFormat="1" applyFont="1" applyFill="1" applyBorder="1" applyAlignment="1" applyProtection="1">
      <alignment vertical="top" wrapText="1"/>
      <protection/>
    </xf>
    <xf numFmtId="49" fontId="2" fillId="36" borderId="14" xfId="0" applyNumberFormat="1" applyFont="1" applyFill="1" applyBorder="1" applyAlignment="1" applyProtection="1">
      <alignment vertical="top" wrapText="1"/>
      <protection/>
    </xf>
    <xf numFmtId="49" fontId="2" fillId="36" borderId="15" xfId="0" applyNumberFormat="1" applyFont="1" applyFill="1" applyBorder="1" applyAlignment="1" applyProtection="1">
      <alignment wrapText="1"/>
      <protection/>
    </xf>
    <xf numFmtId="49" fontId="2" fillId="36" borderId="16" xfId="0" applyNumberFormat="1" applyFont="1" applyFill="1" applyBorder="1" applyAlignment="1" applyProtection="1">
      <alignment wrapText="1"/>
      <protection/>
    </xf>
    <xf numFmtId="49" fontId="2" fillId="36" borderId="17" xfId="0" applyNumberFormat="1" applyFont="1" applyFill="1" applyBorder="1" applyAlignment="1" applyProtection="1">
      <alignment wrapText="1"/>
      <protection/>
    </xf>
    <xf numFmtId="49" fontId="2" fillId="36" borderId="15" xfId="0" applyNumberFormat="1" applyFont="1" applyFill="1" applyBorder="1" applyAlignment="1" applyProtection="1">
      <alignment vertical="justify" wrapText="1"/>
      <protection/>
    </xf>
    <xf numFmtId="49" fontId="2" fillId="36" borderId="16" xfId="0" applyNumberFormat="1" applyFont="1" applyFill="1" applyBorder="1" applyAlignment="1" applyProtection="1">
      <alignment vertical="justify" wrapText="1"/>
      <protection/>
    </xf>
    <xf numFmtId="49" fontId="2" fillId="36" borderId="17" xfId="0" applyNumberFormat="1" applyFont="1" applyFill="1" applyBorder="1" applyAlignment="1" applyProtection="1">
      <alignment vertical="justify" wrapText="1"/>
      <protection/>
    </xf>
    <xf numFmtId="49" fontId="2" fillId="36" borderId="15" xfId="0" applyNumberFormat="1" applyFont="1" applyFill="1" applyBorder="1" applyAlignment="1" applyProtection="1">
      <alignment vertical="top" wrapText="1"/>
      <protection/>
    </xf>
    <xf numFmtId="49" fontId="2" fillId="36" borderId="16" xfId="0" applyNumberFormat="1" applyFont="1" applyFill="1" applyBorder="1" applyAlignment="1" applyProtection="1">
      <alignment vertical="top" wrapText="1"/>
      <protection/>
    </xf>
    <xf numFmtId="49" fontId="2" fillId="36" borderId="17" xfId="0" applyNumberFormat="1" applyFont="1" applyFill="1" applyBorder="1" applyAlignment="1" applyProtection="1">
      <alignment vertical="top" wrapText="1"/>
      <protection/>
    </xf>
    <xf numFmtId="3" fontId="14" fillId="34" borderId="10" xfId="0" applyNumberFormat="1" applyFont="1" applyFill="1" applyBorder="1" applyAlignment="1" applyProtection="1">
      <alignment horizontal="center" vertical="top" wrapText="1"/>
      <protection/>
    </xf>
    <xf numFmtId="165" fontId="14" fillId="34" borderId="10" xfId="0" applyNumberFormat="1" applyFont="1" applyFill="1" applyBorder="1" applyAlignment="1" applyProtection="1">
      <alignment horizontal="center"/>
      <protection/>
    </xf>
    <xf numFmtId="165" fontId="14" fillId="34" borderId="10" xfId="0" applyNumberFormat="1" applyFont="1" applyFill="1" applyBorder="1" applyAlignment="1" applyProtection="1">
      <alignment horizontal="left" vertical="justify" wrapText="1"/>
      <protection/>
    </xf>
    <xf numFmtId="165" fontId="14" fillId="34" borderId="10" xfId="0" applyNumberFormat="1" applyFont="1" applyFill="1" applyBorder="1" applyAlignment="1" applyProtection="1">
      <alignment vertical="justify"/>
      <protection/>
    </xf>
    <xf numFmtId="0" fontId="2" fillId="34"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165" fontId="14" fillId="34" borderId="10" xfId="0" applyNumberFormat="1" applyFont="1" applyFill="1" applyBorder="1" applyAlignment="1" applyProtection="1">
      <alignment horizontal="center" vertical="center"/>
      <protection/>
    </xf>
    <xf numFmtId="49" fontId="2" fillId="34" borderId="10" xfId="0" applyNumberFormat="1" applyFont="1" applyFill="1" applyBorder="1" applyAlignment="1" applyProtection="1">
      <alignment horizontal="left" vertical="center"/>
      <protection/>
    </xf>
    <xf numFmtId="165" fontId="2" fillId="33" borderId="10" xfId="0" applyNumberFormat="1"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center" vertical="center"/>
      <protection/>
    </xf>
    <xf numFmtId="1" fontId="2" fillId="34" borderId="10" xfId="0" applyNumberFormat="1"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2" fillId="33" borderId="0" xfId="0" applyFont="1" applyFill="1" applyAlignment="1" applyProtection="1">
      <alignment vertical="center"/>
      <protection/>
    </xf>
    <xf numFmtId="3" fontId="22" fillId="33" borderId="0" xfId="0" applyNumberFormat="1" applyFont="1" applyFill="1" applyAlignment="1" applyProtection="1">
      <alignment/>
      <protection/>
    </xf>
    <xf numFmtId="3" fontId="71" fillId="34" borderId="10" xfId="0" applyNumberFormat="1" applyFont="1" applyFill="1" applyBorder="1" applyAlignment="1" applyProtection="1">
      <alignment horizontal="center"/>
      <protection/>
    </xf>
    <xf numFmtId="49" fontId="71" fillId="34" borderId="10" xfId="0" applyNumberFormat="1" applyFont="1" applyFill="1" applyBorder="1" applyAlignment="1" applyProtection="1">
      <alignment horizontal="left" vertical="center"/>
      <protection/>
    </xf>
    <xf numFmtId="0" fontId="71" fillId="34" borderId="10" xfId="0" applyFont="1" applyFill="1" applyBorder="1" applyAlignment="1" applyProtection="1">
      <alignment horizontal="left" vertical="top" wrapText="1"/>
      <protection/>
    </xf>
    <xf numFmtId="165" fontId="2" fillId="0" borderId="10" xfId="0" applyNumberFormat="1"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wrapText="1"/>
      <protection/>
    </xf>
    <xf numFmtId="165" fontId="2" fillId="33" borderId="10"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165" fontId="2" fillId="37" borderId="10" xfId="0" applyNumberFormat="1" applyFont="1" applyFill="1" applyBorder="1" applyAlignment="1" applyProtection="1">
      <alignment horizontal="center" vertical="center"/>
      <protection/>
    </xf>
    <xf numFmtId="165" fontId="6" fillId="37" borderId="10" xfId="0" applyNumberFormat="1" applyFont="1" applyFill="1" applyBorder="1" applyAlignment="1" applyProtection="1">
      <alignment/>
      <protection/>
    </xf>
    <xf numFmtId="165" fontId="2" fillId="36" borderId="10" xfId="0" applyNumberFormat="1" applyFont="1" applyFill="1" applyBorder="1" applyAlignment="1" applyProtection="1">
      <alignment horizontal="right" vertical="top" wrapText="1"/>
      <protection/>
    </xf>
    <xf numFmtId="0" fontId="17" fillId="37" borderId="0" xfId="54" applyFont="1" applyFill="1" applyAlignment="1">
      <alignment horizontal="right" vertical="center"/>
      <protection/>
    </xf>
    <xf numFmtId="0" fontId="17" fillId="37" borderId="0" xfId="54" applyFont="1" applyFill="1" applyAlignment="1">
      <alignment horizontal="center" vertical="top"/>
      <protection/>
    </xf>
    <xf numFmtId="0" fontId="17" fillId="37" borderId="0" xfId="54" applyFont="1" applyFill="1" applyAlignment="1">
      <alignment vertical="top"/>
      <protection/>
    </xf>
    <xf numFmtId="49" fontId="17" fillId="37" borderId="0" xfId="54" applyNumberFormat="1" applyFont="1" applyFill="1" applyAlignment="1">
      <alignment/>
      <protection/>
    </xf>
    <xf numFmtId="0" fontId="17" fillId="37" borderId="0" xfId="54" applyFont="1" applyFill="1" applyAlignment="1">
      <alignment vertical="top" wrapText="1"/>
      <protection/>
    </xf>
    <xf numFmtId="0" fontId="18" fillId="37" borderId="0" xfId="54" applyFont="1" applyFill="1" applyAlignment="1">
      <alignment vertical="top"/>
      <protection/>
    </xf>
    <xf numFmtId="0" fontId="20" fillId="37" borderId="0" xfId="54" applyFont="1" applyFill="1" applyAlignment="1" applyProtection="1">
      <alignment vertical="top"/>
      <protection/>
    </xf>
    <xf numFmtId="49" fontId="6" fillId="37" borderId="0" xfId="54" applyNumberFormat="1" applyFont="1" applyFill="1" applyAlignment="1" applyProtection="1">
      <alignment horizontal="right" vertical="center"/>
      <protection/>
    </xf>
    <xf numFmtId="49" fontId="6" fillId="37" borderId="0" xfId="54" applyNumberFormat="1" applyFont="1" applyFill="1" applyAlignment="1" applyProtection="1">
      <alignment horizontal="center" vertical="top"/>
      <protection/>
    </xf>
    <xf numFmtId="49" fontId="6" fillId="37" borderId="0" xfId="54" applyNumberFormat="1" applyFont="1" applyFill="1" applyAlignment="1" applyProtection="1">
      <alignment horizontal="left" vertical="top"/>
      <protection/>
    </xf>
    <xf numFmtId="49" fontId="6" fillId="37" borderId="0" xfId="54" applyNumberFormat="1" applyFont="1" applyFill="1" applyAlignment="1" applyProtection="1">
      <alignment/>
      <protection/>
    </xf>
    <xf numFmtId="49" fontId="6" fillId="37" borderId="0" xfId="54" applyNumberFormat="1" applyFont="1" applyFill="1" applyAlignment="1" applyProtection="1">
      <alignment horizontal="left" vertical="top" wrapText="1"/>
      <protection/>
    </xf>
    <xf numFmtId="0" fontId="19" fillId="37" borderId="0" xfId="54" applyFont="1" applyFill="1" applyAlignment="1" applyProtection="1">
      <alignment vertical="top"/>
      <protection/>
    </xf>
    <xf numFmtId="49" fontId="6" fillId="37" borderId="10" xfId="54" applyNumberFormat="1" applyFont="1" applyFill="1" applyBorder="1" applyAlignment="1" applyProtection="1">
      <alignment horizontal="center" vertical="center" wrapText="1"/>
      <protection/>
    </xf>
    <xf numFmtId="0" fontId="19" fillId="37" borderId="0" xfId="54" applyFont="1" applyFill="1" applyAlignment="1" applyProtection="1">
      <alignment horizontal="center" vertical="top"/>
      <protection/>
    </xf>
    <xf numFmtId="0" fontId="2" fillId="38" borderId="12" xfId="54" applyFont="1" applyFill="1" applyBorder="1" applyAlignment="1" applyProtection="1">
      <alignment horizontal="right" vertical="center" wrapText="1"/>
      <protection locked="0"/>
    </xf>
    <xf numFmtId="0" fontId="2" fillId="38" borderId="12" xfId="54" applyFont="1" applyFill="1" applyBorder="1" applyAlignment="1" applyProtection="1">
      <alignment horizontal="center" vertical="center" wrapText="1"/>
      <protection locked="0"/>
    </xf>
    <xf numFmtId="0" fontId="20" fillId="37" borderId="0" xfId="54" applyFont="1" applyFill="1" applyAlignment="1" applyProtection="1">
      <alignment vertical="top"/>
      <protection locked="0"/>
    </xf>
    <xf numFmtId="49" fontId="6" fillId="37" borderId="10" xfId="0" applyNumberFormat="1" applyFont="1" applyFill="1" applyBorder="1" applyAlignment="1" applyProtection="1">
      <alignment horizontal="right" vertical="center" wrapText="1"/>
      <protection locked="0"/>
    </xf>
    <xf numFmtId="49" fontId="6" fillId="37" borderId="10" xfId="0" applyNumberFormat="1" applyFont="1" applyFill="1" applyBorder="1" applyAlignment="1" applyProtection="1">
      <alignment horizontal="left" vertical="center" wrapText="1"/>
      <protection locked="0"/>
    </xf>
    <xf numFmtId="0" fontId="19" fillId="37" borderId="0" xfId="0" applyFont="1" applyFill="1" applyAlignment="1" applyProtection="1">
      <alignment vertical="top"/>
      <protection locked="0"/>
    </xf>
    <xf numFmtId="0" fontId="5" fillId="37" borderId="0" xfId="0" applyFont="1" applyFill="1" applyAlignment="1" applyProtection="1">
      <alignment/>
      <protection locked="0"/>
    </xf>
    <xf numFmtId="49" fontId="6" fillId="37" borderId="10" xfId="0" applyNumberFormat="1" applyFont="1" applyFill="1" applyBorder="1" applyAlignment="1">
      <alignment horizontal="center" vertical="center" wrapText="1"/>
    </xf>
    <xf numFmtId="0" fontId="2" fillId="38" borderId="10" xfId="54" applyFont="1" applyFill="1" applyBorder="1" applyAlignment="1" applyProtection="1">
      <alignment horizontal="right" vertical="center" wrapText="1"/>
      <protection locked="0"/>
    </xf>
    <xf numFmtId="0" fontId="2" fillId="38" borderId="10" xfId="54" applyFont="1" applyFill="1" applyBorder="1" applyAlignment="1" applyProtection="1">
      <alignment horizontal="center" vertical="center" wrapText="1"/>
      <protection locked="0"/>
    </xf>
    <xf numFmtId="0" fontId="19" fillId="37" borderId="0" xfId="54" applyFont="1" applyFill="1" applyAlignment="1" applyProtection="1">
      <alignment vertical="top"/>
      <protection locked="0"/>
    </xf>
    <xf numFmtId="0" fontId="19" fillId="37" borderId="0" xfId="34" applyFont="1" applyFill="1" applyAlignment="1" applyProtection="1">
      <alignment vertical="top"/>
      <protection locked="0"/>
    </xf>
    <xf numFmtId="49" fontId="6" fillId="37" borderId="10" xfId="0" applyNumberFormat="1" applyFont="1" applyFill="1" applyBorder="1" applyAlignment="1" applyProtection="1">
      <alignment horizontal="left" vertical="center" wrapText="1"/>
      <protection/>
    </xf>
    <xf numFmtId="0" fontId="2" fillId="39" borderId="19" xfId="54" applyFont="1" applyFill="1" applyBorder="1" applyAlignment="1" applyProtection="1">
      <alignment horizontal="right" vertical="center" wrapText="1"/>
      <protection locked="0"/>
    </xf>
    <xf numFmtId="0" fontId="2" fillId="39" borderId="19" xfId="54" applyFont="1" applyFill="1" applyBorder="1" applyAlignment="1" applyProtection="1">
      <alignment horizontal="center" vertical="center" wrapText="1"/>
      <protection locked="0"/>
    </xf>
    <xf numFmtId="0" fontId="24" fillId="37" borderId="0" xfId="34" applyFont="1" applyFill="1" applyAlignment="1" applyProtection="1">
      <alignment vertical="top"/>
      <protection locked="0"/>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pplyProtection="1">
      <alignment horizontal="center" vertical="center" wrapText="1"/>
      <protection locked="0"/>
    </xf>
    <xf numFmtId="0" fontId="4" fillId="37" borderId="0" xfId="0" applyFont="1" applyFill="1" applyAlignment="1" applyProtection="1">
      <alignment/>
      <protection locked="0"/>
    </xf>
    <xf numFmtId="14" fontId="6" fillId="37" borderId="10" xfId="0" applyNumberFormat="1" applyFont="1" applyFill="1" applyBorder="1" applyAlignment="1">
      <alignment horizontal="left" vertical="center" wrapText="1"/>
    </xf>
    <xf numFmtId="49" fontId="2" fillId="37" borderId="10" xfId="0" applyNumberFormat="1" applyFont="1" applyFill="1" applyBorder="1" applyAlignment="1" applyProtection="1">
      <alignment horizontal="left" vertical="center" wrapText="1"/>
      <protection locked="0"/>
    </xf>
    <xf numFmtId="49" fontId="6" fillId="37" borderId="10" xfId="0" applyNumberFormat="1" applyFont="1" applyFill="1" applyBorder="1" applyAlignment="1">
      <alignment horizontal="left" vertical="center" wrapText="1"/>
    </xf>
    <xf numFmtId="49" fontId="6" fillId="37" borderId="13" xfId="0" applyNumberFormat="1" applyFont="1" applyFill="1" applyBorder="1" applyAlignment="1" applyProtection="1">
      <alignment horizontal="left" vertical="center" wrapText="1"/>
      <protection/>
    </xf>
    <xf numFmtId="0" fontId="19" fillId="37" borderId="0" xfId="0" applyFont="1" applyFill="1" applyAlignment="1" applyProtection="1">
      <alignment/>
      <protection locked="0"/>
    </xf>
    <xf numFmtId="0" fontId="19" fillId="37" borderId="0" xfId="55" applyFont="1" applyFill="1" applyAlignment="1" applyProtection="1">
      <alignment vertical="top"/>
      <protection locked="0"/>
    </xf>
    <xf numFmtId="0" fontId="6" fillId="37" borderId="10" xfId="0" applyNumberFormat="1" applyFont="1" applyFill="1" applyBorder="1" applyAlignment="1" applyProtection="1">
      <alignment horizontal="left" vertical="center" wrapText="1"/>
      <protection locked="0"/>
    </xf>
    <xf numFmtId="49" fontId="6" fillId="38" borderId="10" xfId="0" applyNumberFormat="1" applyFont="1" applyFill="1" applyBorder="1" applyAlignment="1" applyProtection="1">
      <alignment horizontal="right" vertical="center" wrapText="1"/>
      <protection locked="0"/>
    </xf>
    <xf numFmtId="0" fontId="6" fillId="38" borderId="10" xfId="0" applyNumberFormat="1" applyFont="1" applyFill="1" applyBorder="1" applyAlignment="1" applyProtection="1">
      <alignment horizontal="center" vertical="center" wrapText="1"/>
      <protection/>
    </xf>
    <xf numFmtId="0" fontId="19" fillId="37" borderId="0" xfId="0" applyFont="1" applyFill="1" applyAlignment="1" applyProtection="1">
      <alignment horizontal="left" vertical="top"/>
      <protection locked="0"/>
    </xf>
    <xf numFmtId="0" fontId="3" fillId="37" borderId="0" xfId="0" applyFont="1" applyFill="1" applyAlignment="1" applyProtection="1">
      <alignment vertical="top"/>
      <protection locked="0"/>
    </xf>
    <xf numFmtId="0" fontId="24" fillId="37" borderId="0" xfId="55" applyFont="1" applyFill="1" applyAlignment="1" applyProtection="1">
      <alignment vertical="top"/>
      <protection locked="0"/>
    </xf>
    <xf numFmtId="0" fontId="26" fillId="37" borderId="0" xfId="54" applyFont="1" applyFill="1" applyAlignment="1" applyProtection="1">
      <alignment vertical="top"/>
      <protection locked="0"/>
    </xf>
    <xf numFmtId="0" fontId="6" fillId="38" borderId="10" xfId="0" applyFont="1" applyFill="1" applyBorder="1" applyAlignment="1" applyProtection="1">
      <alignment horizontal="right" vertical="center" wrapText="1"/>
      <protection locked="0"/>
    </xf>
    <xf numFmtId="0" fontId="6" fillId="38" borderId="10" xfId="0" applyFont="1" applyFill="1" applyBorder="1" applyAlignment="1" applyProtection="1">
      <alignment horizontal="center" vertical="center" wrapText="1"/>
      <protection locked="0"/>
    </xf>
    <xf numFmtId="49" fontId="72" fillId="37" borderId="10" xfId="0" applyNumberFormat="1" applyFont="1" applyFill="1" applyBorder="1" applyAlignment="1" applyProtection="1">
      <alignment horizontal="left" vertical="center" wrapText="1"/>
      <protection locked="0"/>
    </xf>
    <xf numFmtId="49" fontId="6" fillId="37" borderId="0" xfId="54" applyNumberFormat="1" applyFont="1" applyFill="1" applyAlignment="1" applyProtection="1">
      <alignment horizontal="right" vertical="center"/>
      <protection locked="0"/>
    </xf>
    <xf numFmtId="49" fontId="6" fillId="37" borderId="0" xfId="54" applyNumberFormat="1" applyFont="1" applyFill="1" applyAlignment="1" applyProtection="1">
      <alignment horizontal="center" vertical="top"/>
      <protection locked="0"/>
    </xf>
    <xf numFmtId="49" fontId="6" fillId="37" borderId="0" xfId="54" applyNumberFormat="1" applyFont="1" applyFill="1" applyAlignment="1" applyProtection="1">
      <alignment horizontal="left" vertical="top"/>
      <protection locked="0"/>
    </xf>
    <xf numFmtId="49" fontId="6" fillId="37" borderId="0" xfId="54" applyNumberFormat="1" applyFont="1" applyFill="1" applyAlignment="1" applyProtection="1">
      <alignment/>
      <protection locked="0"/>
    </xf>
    <xf numFmtId="49" fontId="6" fillId="37" borderId="0" xfId="54" applyNumberFormat="1" applyFont="1" applyFill="1" applyAlignment="1" applyProtection="1">
      <alignment horizontal="left" vertical="top" wrapText="1"/>
      <protection locked="0"/>
    </xf>
    <xf numFmtId="49" fontId="73" fillId="37" borderId="10" xfId="0" applyNumberFormat="1" applyFont="1" applyFill="1" applyBorder="1" applyAlignment="1" applyProtection="1">
      <alignment horizontal="left" vertical="center" wrapText="1"/>
      <protection/>
    </xf>
    <xf numFmtId="49" fontId="72" fillId="37" borderId="10" xfId="54" applyNumberFormat="1" applyFont="1" applyFill="1" applyBorder="1" applyAlignment="1" applyProtection="1">
      <alignment horizontal="left" vertical="center" wrapText="1"/>
      <protection locked="0"/>
    </xf>
    <xf numFmtId="49" fontId="73" fillId="37" borderId="19" xfId="34" applyNumberFormat="1" applyFont="1" applyFill="1" applyBorder="1" applyAlignment="1" applyProtection="1">
      <alignment horizontal="left" vertical="center" wrapText="1"/>
      <protection/>
    </xf>
    <xf numFmtId="0" fontId="74" fillId="37" borderId="0" xfId="0" applyFont="1" applyFill="1" applyAlignment="1" applyProtection="1">
      <alignment vertical="top"/>
      <protection locked="0"/>
    </xf>
    <xf numFmtId="0" fontId="74" fillId="33" borderId="0" xfId="54" applyFont="1" applyFill="1" applyAlignment="1" applyProtection="1">
      <alignment vertical="top"/>
      <protection locked="0"/>
    </xf>
    <xf numFmtId="0" fontId="73" fillId="37" borderId="10" xfId="54" applyFont="1" applyFill="1" applyBorder="1" applyAlignment="1" applyProtection="1">
      <alignment horizontal="left" vertical="center" wrapText="1"/>
      <protection locked="0"/>
    </xf>
    <xf numFmtId="49" fontId="72" fillId="40" borderId="10" xfId="0" applyNumberFormat="1" applyFont="1" applyFill="1" applyBorder="1" applyAlignment="1" applyProtection="1">
      <alignment horizontal="left" vertical="center" wrapText="1"/>
      <protection locked="0"/>
    </xf>
    <xf numFmtId="49" fontId="6" fillId="40" borderId="10" xfId="0" applyNumberFormat="1" applyFont="1" applyFill="1" applyBorder="1" applyAlignment="1" applyProtection="1">
      <alignment horizontal="left" vertical="center" wrapText="1"/>
      <protection/>
    </xf>
    <xf numFmtId="49" fontId="72" fillId="40" borderId="10" xfId="0" applyNumberFormat="1" applyFont="1" applyFill="1" applyBorder="1" applyAlignment="1" applyProtection="1">
      <alignment horizontal="left" vertical="center" wrapText="1"/>
      <protection/>
    </xf>
    <xf numFmtId="49" fontId="72" fillId="37" borderId="10" xfId="0" applyNumberFormat="1" applyFont="1" applyFill="1" applyBorder="1" applyAlignment="1" applyProtection="1">
      <alignment horizontal="left" vertical="center" wrapText="1"/>
      <protection/>
    </xf>
    <xf numFmtId="0" fontId="71" fillId="38" borderId="10" xfId="54" applyFont="1" applyFill="1" applyBorder="1" applyAlignment="1" applyProtection="1">
      <alignment horizontal="right" vertical="center" wrapText="1"/>
      <protection locked="0"/>
    </xf>
    <xf numFmtId="0" fontId="71" fillId="38" borderId="10" xfId="54" applyFont="1" applyFill="1" applyBorder="1" applyAlignment="1" applyProtection="1">
      <alignment horizontal="center" vertical="center" wrapText="1"/>
      <protection locked="0"/>
    </xf>
    <xf numFmtId="0" fontId="75" fillId="37" borderId="0" xfId="54" applyFont="1" applyFill="1" applyAlignment="1" applyProtection="1">
      <alignment vertical="top"/>
      <protection locked="0"/>
    </xf>
    <xf numFmtId="0" fontId="75" fillId="33" borderId="0" xfId="54" applyFont="1" applyFill="1" applyAlignment="1" applyProtection="1">
      <alignment vertical="top"/>
      <protection locked="0"/>
    </xf>
    <xf numFmtId="0" fontId="76" fillId="37" borderId="0" xfId="54" applyFont="1" applyFill="1" applyAlignment="1" applyProtection="1">
      <alignment vertical="top"/>
      <protection locked="0"/>
    </xf>
    <xf numFmtId="49" fontId="2" fillId="0" borderId="13" xfId="54"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locked="0"/>
    </xf>
    <xf numFmtId="0" fontId="20" fillId="0" borderId="0" xfId="54" applyFont="1" applyFill="1" applyAlignment="1" applyProtection="1">
      <alignment vertical="top"/>
      <protection locked="0"/>
    </xf>
    <xf numFmtId="0" fontId="19" fillId="0" borderId="0" xfId="0" applyFont="1" applyFill="1" applyAlignment="1" applyProtection="1">
      <alignment vertical="top"/>
      <protection locked="0"/>
    </xf>
    <xf numFmtId="0" fontId="19" fillId="0" borderId="0" xfId="54" applyFont="1" applyFill="1" applyAlignment="1" applyProtection="1">
      <alignment vertical="top"/>
      <protection locked="0"/>
    </xf>
    <xf numFmtId="49" fontId="2" fillId="0" borderId="10" xfId="0" applyNumberFormat="1" applyFont="1" applyFill="1" applyBorder="1" applyAlignment="1" applyProtection="1">
      <alignment horizontal="left" vertical="center" wrapText="1"/>
      <protection/>
    </xf>
    <xf numFmtId="0" fontId="19" fillId="0" borderId="0" xfId="0" applyFont="1" applyFill="1" applyAlignment="1" applyProtection="1">
      <alignment/>
      <protection locked="0"/>
    </xf>
    <xf numFmtId="49" fontId="72" fillId="37" borderId="13" xfId="0" applyNumberFormat="1" applyFont="1" applyFill="1" applyBorder="1" applyAlignment="1" applyProtection="1">
      <alignment horizontal="left" vertical="center" wrapText="1"/>
      <protection locked="0"/>
    </xf>
    <xf numFmtId="0" fontId="77" fillId="37" borderId="0" xfId="0" applyFont="1" applyFill="1" applyAlignment="1" applyProtection="1">
      <alignment/>
      <protection locked="0"/>
    </xf>
    <xf numFmtId="0" fontId="74" fillId="37" borderId="0" xfId="54" applyFont="1" applyFill="1" applyAlignment="1" applyProtection="1">
      <alignment vertical="top"/>
      <protection locked="0"/>
    </xf>
    <xf numFmtId="49" fontId="73" fillId="37" borderId="10" xfId="0" applyNumberFormat="1" applyFont="1" applyFill="1" applyBorder="1" applyAlignment="1" applyProtection="1">
      <alignment horizontal="left" vertical="center" wrapText="1"/>
      <protection locked="0"/>
    </xf>
    <xf numFmtId="49" fontId="2" fillId="39" borderId="20" xfId="54" applyNumberFormat="1" applyFont="1" applyFill="1" applyBorder="1" applyAlignment="1" applyProtection="1">
      <alignment horizontal="right" vertical="center" wrapText="1"/>
      <protection/>
    </xf>
    <xf numFmtId="49" fontId="2" fillId="39" borderId="20" xfId="54" applyNumberFormat="1" applyFont="1" applyFill="1" applyBorder="1" applyAlignment="1" applyProtection="1">
      <alignment horizontal="center" vertical="center" wrapText="1"/>
      <protection/>
    </xf>
    <xf numFmtId="49" fontId="2" fillId="39" borderId="19" xfId="55" applyNumberFormat="1" applyFont="1" applyFill="1" applyBorder="1" applyAlignment="1" applyProtection="1">
      <alignment horizontal="right" vertical="center" wrapText="1"/>
      <protection/>
    </xf>
    <xf numFmtId="49" fontId="2" fillId="39" borderId="19" xfId="55" applyNumberFormat="1" applyFont="1" applyFill="1" applyBorder="1" applyAlignment="1" applyProtection="1">
      <alignment horizontal="center" vertical="center" wrapText="1"/>
      <protection/>
    </xf>
    <xf numFmtId="49" fontId="2" fillId="39" borderId="19" xfId="54" applyNumberFormat="1" applyFont="1" applyFill="1" applyBorder="1" applyAlignment="1" applyProtection="1">
      <alignment horizontal="right" vertical="center" wrapText="1"/>
      <protection/>
    </xf>
    <xf numFmtId="49" fontId="2" fillId="39" borderId="19" xfId="54" applyNumberFormat="1" applyFont="1" applyFill="1" applyBorder="1" applyAlignment="1" applyProtection="1">
      <alignment horizontal="center" vertical="center" wrapText="1"/>
      <protection/>
    </xf>
    <xf numFmtId="0" fontId="74" fillId="37" borderId="0" xfId="34" applyFont="1" applyFill="1" applyAlignment="1" applyProtection="1">
      <alignment vertical="top"/>
      <protection locked="0"/>
    </xf>
    <xf numFmtId="0" fontId="19" fillId="0" borderId="0" xfId="34" applyFont="1" applyFill="1" applyAlignment="1" applyProtection="1">
      <alignment vertical="top"/>
      <protection locked="0"/>
    </xf>
    <xf numFmtId="49" fontId="73" fillId="0" borderId="19" xfId="34" applyNumberFormat="1" applyFont="1" applyFill="1" applyBorder="1" applyAlignment="1" applyProtection="1">
      <alignment horizontal="left" vertical="center" wrapText="1"/>
      <protection/>
    </xf>
    <xf numFmtId="49" fontId="73" fillId="37" borderId="21" xfId="34" applyNumberFormat="1" applyFont="1" applyFill="1" applyBorder="1" applyAlignment="1" applyProtection="1">
      <alignment horizontal="left" vertical="center" wrapText="1"/>
      <protection/>
    </xf>
    <xf numFmtId="0" fontId="2" fillId="41" borderId="19" xfId="55" applyFont="1" applyFill="1" applyBorder="1" applyAlignment="1" applyProtection="1">
      <alignment horizontal="right" vertical="center" wrapText="1"/>
      <protection locked="0"/>
    </xf>
    <xf numFmtId="0" fontId="2" fillId="41" borderId="19" xfId="55" applyFont="1" applyFill="1" applyBorder="1" applyAlignment="1" applyProtection="1">
      <alignment horizontal="center" vertical="center" wrapText="1"/>
      <protection locked="0"/>
    </xf>
    <xf numFmtId="0" fontId="20" fillId="42" borderId="0" xfId="55" applyFont="1" applyFill="1" applyAlignment="1" applyProtection="1">
      <alignment vertical="top"/>
      <protection locked="0"/>
    </xf>
    <xf numFmtId="0" fontId="20" fillId="0" borderId="0" xfId="55" applyFont="1" applyFill="1" applyAlignment="1" applyProtection="1">
      <alignment vertical="top"/>
      <protection locked="0"/>
    </xf>
    <xf numFmtId="0" fontId="2" fillId="41" borderId="19" xfId="33" applyFont="1" applyFill="1" applyBorder="1" applyAlignment="1" applyProtection="1">
      <alignment horizontal="right" vertical="center" wrapText="1"/>
      <protection locked="0"/>
    </xf>
    <xf numFmtId="0" fontId="2" fillId="41" borderId="19" xfId="33" applyFont="1" applyFill="1" applyBorder="1" applyAlignment="1" applyProtection="1">
      <alignment horizontal="center" vertical="center" wrapText="1"/>
      <protection locked="0"/>
    </xf>
    <xf numFmtId="0" fontId="4" fillId="42" borderId="0" xfId="33" applyFont="1" applyFill="1" applyProtection="1">
      <alignment/>
      <protection locked="0"/>
    </xf>
    <xf numFmtId="0" fontId="19" fillId="42" borderId="0" xfId="55" applyFont="1" applyFill="1" applyAlignment="1" applyProtection="1">
      <alignment vertical="top"/>
      <protection locked="0"/>
    </xf>
    <xf numFmtId="0" fontId="19" fillId="0" borderId="0" xfId="55" applyFont="1" applyFill="1" applyAlignment="1" applyProtection="1">
      <alignment vertical="top"/>
      <protection locked="0"/>
    </xf>
    <xf numFmtId="0" fontId="5" fillId="42" borderId="0" xfId="33" applyFont="1" applyFill="1" applyProtection="1">
      <alignment/>
      <protection locked="0"/>
    </xf>
    <xf numFmtId="0" fontId="6" fillId="37" borderId="0" xfId="34" applyFont="1" applyFill="1" applyAlignment="1" applyProtection="1">
      <alignment vertical="top"/>
      <protection locked="0"/>
    </xf>
    <xf numFmtId="49" fontId="78" fillId="37" borderId="10" xfId="0" applyNumberFormat="1" applyFont="1" applyFill="1" applyBorder="1" applyAlignment="1" applyProtection="1">
      <alignment horizontal="right" vertical="center" wrapText="1"/>
      <protection locked="0"/>
    </xf>
    <xf numFmtId="49" fontId="78" fillId="37" borderId="10" xfId="0" applyNumberFormat="1" applyFont="1" applyFill="1" applyBorder="1" applyAlignment="1" applyProtection="1">
      <alignment horizontal="center" vertical="center" wrapText="1"/>
      <protection locked="0"/>
    </xf>
    <xf numFmtId="49" fontId="78" fillId="37" borderId="10" xfId="0" applyNumberFormat="1" applyFont="1" applyFill="1" applyBorder="1" applyAlignment="1" applyProtection="1">
      <alignment horizontal="left" vertical="center" wrapText="1"/>
      <protection locked="0"/>
    </xf>
    <xf numFmtId="49" fontId="78" fillId="37" borderId="10" xfId="0" applyNumberFormat="1" applyFont="1" applyFill="1" applyBorder="1" applyAlignment="1">
      <alignment horizontal="right" vertical="center" wrapText="1"/>
    </xf>
    <xf numFmtId="49" fontId="78" fillId="37" borderId="10" xfId="0" applyNumberFormat="1" applyFont="1" applyFill="1" applyBorder="1" applyAlignment="1">
      <alignment horizontal="center" vertical="center" wrapText="1"/>
    </xf>
    <xf numFmtId="165" fontId="78" fillId="37" borderId="10" xfId="0" applyNumberFormat="1" applyFont="1" applyFill="1" applyBorder="1" applyAlignment="1" applyProtection="1">
      <alignment horizontal="right" vertical="center" wrapText="1"/>
      <protection/>
    </xf>
    <xf numFmtId="165" fontId="78" fillId="37" borderId="10" xfId="0" applyNumberFormat="1" applyFont="1" applyFill="1" applyBorder="1" applyAlignment="1" applyProtection="1">
      <alignment horizontal="center" vertical="center" wrapText="1"/>
      <protection/>
    </xf>
    <xf numFmtId="165" fontId="78" fillId="37" borderId="10" xfId="0" applyNumberFormat="1" applyFont="1" applyFill="1" applyBorder="1" applyAlignment="1" applyProtection="1">
      <alignment horizontal="right" vertical="center"/>
      <protection/>
    </xf>
    <xf numFmtId="165" fontId="78" fillId="37" borderId="10" xfId="0" applyNumberFormat="1" applyFont="1" applyFill="1" applyBorder="1" applyAlignment="1" applyProtection="1">
      <alignment horizontal="center" vertical="center"/>
      <protection/>
    </xf>
    <xf numFmtId="49" fontId="78" fillId="37" borderId="10" xfId="0" applyNumberFormat="1" applyFont="1" applyFill="1" applyBorder="1" applyAlignment="1" applyProtection="1">
      <alignment horizontal="right" vertical="center" wrapText="1"/>
      <protection/>
    </xf>
    <xf numFmtId="0" fontId="78" fillId="37" borderId="10" xfId="0" applyNumberFormat="1" applyFont="1" applyFill="1" applyBorder="1" applyAlignment="1" applyProtection="1">
      <alignment horizontal="left" vertical="center" wrapText="1"/>
      <protection locked="0"/>
    </xf>
    <xf numFmtId="1" fontId="78" fillId="37" borderId="10" xfId="0" applyNumberFormat="1" applyFont="1" applyFill="1" applyBorder="1" applyAlignment="1" applyProtection="1">
      <alignment horizontal="center" vertical="center" wrapText="1"/>
      <protection/>
    </xf>
    <xf numFmtId="49" fontId="78" fillId="37" borderId="10" xfId="0" applyNumberFormat="1" applyFont="1" applyFill="1" applyBorder="1" applyAlignment="1" applyProtection="1">
      <alignment horizontal="center" vertical="center" wrapText="1"/>
      <protection/>
    </xf>
    <xf numFmtId="49" fontId="78" fillId="37" borderId="19" xfId="34" applyNumberFormat="1" applyFont="1" applyFill="1" applyBorder="1" applyAlignment="1" applyProtection="1">
      <alignment horizontal="right" vertical="center" wrapText="1"/>
      <protection locked="0"/>
    </xf>
    <xf numFmtId="49" fontId="78" fillId="37" borderId="19" xfId="34" applyNumberFormat="1" applyFont="1" applyFill="1" applyBorder="1" applyAlignment="1">
      <alignment horizontal="center" vertical="center" wrapText="1"/>
      <protection/>
    </xf>
    <xf numFmtId="49" fontId="79" fillId="37" borderId="19" xfId="34" applyNumberFormat="1" applyFont="1" applyFill="1" applyBorder="1" applyAlignment="1" applyProtection="1">
      <alignment horizontal="left" vertical="center" wrapText="1"/>
      <protection/>
    </xf>
    <xf numFmtId="49" fontId="78" fillId="37" borderId="19" xfId="34" applyNumberFormat="1" applyFont="1" applyFill="1" applyBorder="1" applyAlignment="1" applyProtection="1">
      <alignment horizontal="left" vertical="center" wrapText="1"/>
      <protection locked="0"/>
    </xf>
    <xf numFmtId="49" fontId="79" fillId="37" borderId="10" xfId="0" applyNumberFormat="1" applyFont="1" applyFill="1" applyBorder="1" applyAlignment="1" applyProtection="1">
      <alignment horizontal="left" vertical="center" wrapText="1"/>
      <protection/>
    </xf>
    <xf numFmtId="49" fontId="78" fillId="37" borderId="20" xfId="34" applyNumberFormat="1" applyFont="1" applyFill="1" applyBorder="1" applyAlignment="1" applyProtection="1">
      <alignment horizontal="left" vertical="center" wrapText="1"/>
      <protection locked="0"/>
    </xf>
    <xf numFmtId="49" fontId="79" fillId="37" borderId="22" xfId="34" applyNumberFormat="1" applyFont="1" applyFill="1" applyBorder="1" applyAlignment="1" applyProtection="1">
      <alignment horizontal="left" vertical="center" wrapText="1"/>
      <protection/>
    </xf>
    <xf numFmtId="49" fontId="78" fillId="37" borderId="10" xfId="34" applyNumberFormat="1" applyFont="1" applyFill="1" applyBorder="1" applyAlignment="1" applyProtection="1">
      <alignment horizontal="left" vertical="center" wrapText="1"/>
      <protection locked="0"/>
    </xf>
    <xf numFmtId="49" fontId="78" fillId="37" borderId="10" xfId="56" applyNumberFormat="1" applyFont="1" applyFill="1" applyBorder="1" applyAlignment="1">
      <alignment horizontal="center" vertical="center"/>
      <protection/>
    </xf>
    <xf numFmtId="49" fontId="78" fillId="37" borderId="10" xfId="56" applyNumberFormat="1" applyFont="1" applyFill="1" applyBorder="1" applyAlignment="1" applyProtection="1">
      <alignment horizontal="left" vertical="center" wrapText="1"/>
      <protection locked="0"/>
    </xf>
    <xf numFmtId="49" fontId="78" fillId="37" borderId="19" xfId="34" applyNumberFormat="1" applyFont="1" applyFill="1" applyBorder="1" applyAlignment="1" applyProtection="1">
      <alignment horizontal="center" vertical="center" wrapText="1"/>
      <protection locked="0"/>
    </xf>
    <xf numFmtId="49" fontId="78" fillId="0" borderId="19" xfId="34" applyNumberFormat="1" applyFont="1" applyFill="1" applyBorder="1" applyAlignment="1" applyProtection="1">
      <alignment horizontal="center" vertical="center" wrapText="1"/>
      <protection locked="0"/>
    </xf>
    <xf numFmtId="49" fontId="78" fillId="0" borderId="19" xfId="33" applyNumberFormat="1" applyFont="1" applyFill="1" applyBorder="1" applyAlignment="1" applyProtection="1">
      <alignment horizontal="left" vertical="center" wrapText="1"/>
      <protection locked="0"/>
    </xf>
    <xf numFmtId="0" fontId="78" fillId="0" borderId="19" xfId="33" applyNumberFormat="1" applyFont="1" applyFill="1" applyBorder="1" applyAlignment="1" applyProtection="1">
      <alignment horizontal="left" vertical="center" wrapText="1"/>
      <protection locked="0"/>
    </xf>
    <xf numFmtId="49" fontId="79" fillId="0" borderId="19" xfId="34" applyNumberFormat="1" applyFont="1" applyFill="1" applyBorder="1" applyAlignment="1" applyProtection="1">
      <alignment horizontal="left" vertical="center" wrapText="1"/>
      <protection/>
    </xf>
    <xf numFmtId="49" fontId="78" fillId="0" borderId="19" xfId="34" applyNumberFormat="1" applyFont="1" applyFill="1" applyBorder="1" applyAlignment="1" applyProtection="1">
      <alignment horizontal="left" vertical="center" wrapText="1"/>
      <protection locked="0"/>
    </xf>
    <xf numFmtId="49" fontId="79" fillId="37" borderId="19" xfId="34" applyNumberFormat="1" applyFont="1" applyFill="1" applyBorder="1" applyAlignment="1" applyProtection="1">
      <alignment horizontal="left" vertical="center" wrapText="1"/>
      <protection locked="0"/>
    </xf>
    <xf numFmtId="49" fontId="78" fillId="0" borderId="19" xfId="34" applyNumberFormat="1" applyFont="1" applyFill="1" applyBorder="1" applyAlignment="1" applyProtection="1">
      <alignment horizontal="right" vertical="center" wrapText="1"/>
      <protection locked="0"/>
    </xf>
    <xf numFmtId="49" fontId="78" fillId="0" borderId="19" xfId="34" applyNumberFormat="1" applyFont="1" applyFill="1" applyBorder="1" applyAlignment="1">
      <alignment horizontal="center" vertical="center" wrapText="1"/>
      <protection/>
    </xf>
    <xf numFmtId="166" fontId="78" fillId="0" borderId="19" xfId="34" applyNumberFormat="1" applyFont="1" applyFill="1" applyBorder="1" applyAlignment="1" applyProtection="1">
      <alignment horizontal="left" vertical="center" wrapText="1"/>
      <protection locked="0"/>
    </xf>
    <xf numFmtId="49" fontId="79" fillId="0" borderId="19" xfId="34" applyNumberFormat="1" applyFont="1" applyFill="1" applyBorder="1" applyAlignment="1" applyProtection="1">
      <alignment horizontal="left" vertical="center" wrapText="1"/>
      <protection locked="0"/>
    </xf>
    <xf numFmtId="49" fontId="78" fillId="37" borderId="21" xfId="34" applyNumberFormat="1" applyFont="1" applyFill="1" applyBorder="1" applyAlignment="1" applyProtection="1">
      <alignment horizontal="right" vertical="center" wrapText="1"/>
      <protection locked="0"/>
    </xf>
    <xf numFmtId="49" fontId="78" fillId="37" borderId="21" xfId="34" applyNumberFormat="1" applyFont="1" applyFill="1" applyBorder="1" applyAlignment="1" applyProtection="1">
      <alignment horizontal="left" vertical="center" wrapText="1"/>
      <protection locked="0"/>
    </xf>
    <xf numFmtId="49" fontId="78" fillId="0" borderId="19" xfId="55" applyNumberFormat="1" applyFont="1" applyFill="1" applyBorder="1" applyAlignment="1" applyProtection="1">
      <alignment horizontal="left" vertical="center" wrapText="1"/>
      <protection locked="0"/>
    </xf>
    <xf numFmtId="49" fontId="78" fillId="37" borderId="10" xfId="54" applyNumberFormat="1" applyFont="1" applyFill="1" applyBorder="1" applyAlignment="1" applyProtection="1">
      <alignment horizontal="center" vertical="center" wrapText="1"/>
      <protection locked="0"/>
    </xf>
    <xf numFmtId="49" fontId="78" fillId="37" borderId="10" xfId="54" applyNumberFormat="1" applyFont="1" applyFill="1" applyBorder="1" applyAlignment="1" applyProtection="1">
      <alignment horizontal="left" vertical="center" wrapText="1"/>
      <protection locked="0"/>
    </xf>
    <xf numFmtId="49" fontId="78" fillId="37" borderId="10" xfId="54" applyNumberFormat="1" applyFont="1" applyFill="1" applyBorder="1" applyAlignment="1" applyProtection="1">
      <alignment horizontal="right" vertical="center" wrapText="1"/>
      <protection locked="0"/>
    </xf>
    <xf numFmtId="49" fontId="78" fillId="0" borderId="10" xfId="0" applyNumberFormat="1" applyFont="1" applyFill="1" applyBorder="1" applyAlignment="1" applyProtection="1">
      <alignment horizontal="center" vertical="center"/>
      <protection/>
    </xf>
    <xf numFmtId="49" fontId="79" fillId="0" borderId="20" xfId="34" applyNumberFormat="1" applyFont="1" applyFill="1" applyBorder="1" applyAlignment="1" applyProtection="1">
      <alignment horizontal="left" vertical="center" wrapText="1"/>
      <protection/>
    </xf>
    <xf numFmtId="0" fontId="78" fillId="0" borderId="20" xfId="33" applyNumberFormat="1" applyFont="1" applyFill="1" applyBorder="1" applyAlignment="1" applyProtection="1">
      <alignment horizontal="left" vertical="center" wrapText="1"/>
      <protection locked="0"/>
    </xf>
    <xf numFmtId="49" fontId="78" fillId="0" borderId="20" xfId="33" applyNumberFormat="1" applyFont="1" applyFill="1" applyBorder="1" applyAlignment="1" applyProtection="1">
      <alignment horizontal="left" vertical="center" wrapText="1"/>
      <protection locked="0"/>
    </xf>
    <xf numFmtId="49" fontId="79" fillId="0" borderId="21" xfId="34" applyNumberFormat="1" applyFont="1" applyFill="1" applyBorder="1" applyAlignment="1" applyProtection="1">
      <alignment horizontal="left" vertical="center" wrapText="1"/>
      <protection/>
    </xf>
    <xf numFmtId="49" fontId="78" fillId="0" borderId="21" xfId="34" applyNumberFormat="1" applyFont="1" applyFill="1" applyBorder="1" applyAlignment="1" applyProtection="1">
      <alignment horizontal="left" vertical="center" wrapText="1"/>
      <protection locked="0"/>
    </xf>
    <xf numFmtId="166" fontId="78" fillId="0" borderId="21" xfId="55" applyNumberFormat="1" applyFont="1" applyFill="1" applyBorder="1" applyAlignment="1" applyProtection="1">
      <alignment horizontal="left" vertical="center" wrapText="1"/>
      <protection locked="0"/>
    </xf>
    <xf numFmtId="49" fontId="78" fillId="0" borderId="21" xfId="55" applyNumberFormat="1" applyFont="1" applyFill="1" applyBorder="1" applyAlignment="1" applyProtection="1">
      <alignment horizontal="left" vertical="center" wrapText="1"/>
      <protection locked="0"/>
    </xf>
    <xf numFmtId="14" fontId="78" fillId="37" borderId="10" xfId="0" applyNumberFormat="1" applyFont="1" applyFill="1" applyBorder="1" applyAlignment="1">
      <alignment horizontal="left" vertical="center" wrapText="1"/>
    </xf>
    <xf numFmtId="0" fontId="80" fillId="37" borderId="0" xfId="54" applyFont="1" applyFill="1" applyAlignment="1" applyProtection="1">
      <alignment vertical="top"/>
      <protection locked="0"/>
    </xf>
    <xf numFmtId="0" fontId="80" fillId="37" borderId="0" xfId="0" applyFont="1" applyFill="1" applyAlignment="1" applyProtection="1">
      <alignment vertical="top"/>
      <protection locked="0"/>
    </xf>
    <xf numFmtId="0" fontId="80" fillId="33" borderId="0" xfId="54" applyFont="1" applyFill="1" applyAlignment="1" applyProtection="1">
      <alignment vertical="top"/>
      <protection locked="0"/>
    </xf>
    <xf numFmtId="0" fontId="78" fillId="0" borderId="10" xfId="0" applyNumberFormat="1" applyFont="1" applyFill="1" applyBorder="1" applyAlignment="1" applyProtection="1">
      <alignment horizontal="left" vertical="center" wrapText="1"/>
      <protection locked="0"/>
    </xf>
    <xf numFmtId="49" fontId="78" fillId="0" borderId="10" xfId="0" applyNumberFormat="1" applyFont="1" applyFill="1" applyBorder="1" applyAlignment="1">
      <alignment horizontal="center" vertical="center" wrapText="1"/>
    </xf>
    <xf numFmtId="49" fontId="78" fillId="0" borderId="10" xfId="0" applyNumberFormat="1" applyFont="1" applyFill="1" applyBorder="1" applyAlignment="1" applyProtection="1">
      <alignment horizontal="left" vertical="center" wrapText="1"/>
      <protection locked="0"/>
    </xf>
    <xf numFmtId="49" fontId="78" fillId="0" borderId="10" xfId="0" applyNumberFormat="1" applyFont="1" applyFill="1" applyBorder="1" applyAlignment="1" applyProtection="1">
      <alignment horizontal="center" vertical="center" wrapText="1"/>
      <protection locked="0"/>
    </xf>
    <xf numFmtId="0" fontId="78" fillId="40" borderId="10" xfId="0" applyNumberFormat="1" applyFont="1" applyFill="1" applyBorder="1" applyAlignment="1" applyProtection="1">
      <alignment horizontal="left" vertical="center" wrapText="1"/>
      <protection locked="0"/>
    </xf>
    <xf numFmtId="49" fontId="78" fillId="40" borderId="10" xfId="0" applyNumberFormat="1" applyFont="1" applyFill="1" applyBorder="1" applyAlignment="1" applyProtection="1">
      <alignment horizontal="left" vertical="center" wrapText="1"/>
      <protection locked="0"/>
    </xf>
    <xf numFmtId="0" fontId="78" fillId="37" borderId="10" xfId="0" applyFont="1" applyFill="1" applyBorder="1" applyAlignment="1" applyProtection="1">
      <alignment horizontal="right" vertical="center" wrapText="1"/>
      <protection locked="0"/>
    </xf>
    <xf numFmtId="49" fontId="78" fillId="37" borderId="11" xfId="0" applyNumberFormat="1" applyFont="1" applyFill="1" applyBorder="1" applyAlignment="1" applyProtection="1">
      <alignment horizontal="left" vertical="center" wrapText="1"/>
      <protection locked="0"/>
    </xf>
    <xf numFmtId="0" fontId="78" fillId="37" borderId="10" xfId="0" applyNumberFormat="1" applyFont="1" applyFill="1" applyBorder="1" applyAlignment="1">
      <alignment horizontal="left" vertical="center" wrapText="1"/>
    </xf>
    <xf numFmtId="49" fontId="78" fillId="37" borderId="10" xfId="0" applyNumberFormat="1" applyFont="1" applyFill="1" applyBorder="1" applyAlignment="1" applyProtection="1">
      <alignment horizontal="left" vertical="center" wrapText="1"/>
      <protection/>
    </xf>
    <xf numFmtId="49" fontId="79" fillId="37" borderId="11" xfId="54" applyNumberFormat="1" applyFont="1" applyFill="1" applyBorder="1" applyAlignment="1" applyProtection="1">
      <alignment horizontal="left" vertical="center" wrapText="1"/>
      <protection/>
    </xf>
    <xf numFmtId="49" fontId="78" fillId="40" borderId="10" xfId="0" applyNumberFormat="1" applyFont="1" applyFill="1" applyBorder="1" applyAlignment="1" applyProtection="1">
      <alignment horizontal="right" vertical="center" wrapText="1"/>
      <protection locked="0"/>
    </xf>
    <xf numFmtId="49" fontId="78" fillId="37" borderId="10" xfId="0" applyNumberFormat="1" applyFont="1" applyFill="1" applyBorder="1" applyAlignment="1">
      <alignment horizontal="center" vertical="center"/>
    </xf>
    <xf numFmtId="0" fontId="78" fillId="37" borderId="10" xfId="0" applyFont="1" applyFill="1" applyBorder="1" applyAlignment="1" applyProtection="1">
      <alignment horizontal="left" vertical="center" wrapText="1"/>
      <protection locked="0"/>
    </xf>
    <xf numFmtId="0" fontId="78" fillId="37" borderId="10" xfId="0" applyNumberFormat="1" applyFont="1" applyFill="1" applyBorder="1" applyAlignment="1" applyProtection="1">
      <alignment horizontal="center" vertical="center" wrapText="1"/>
      <protection/>
    </xf>
    <xf numFmtId="14" fontId="78" fillId="37" borderId="10" xfId="0" applyNumberFormat="1" applyFont="1" applyFill="1" applyBorder="1" applyAlignment="1" applyProtection="1">
      <alignment horizontal="left" vertical="center" wrapText="1"/>
      <protection locked="0"/>
    </xf>
    <xf numFmtId="0" fontId="78" fillId="37" borderId="10" xfId="0" applyNumberFormat="1" applyFont="1" applyFill="1" applyBorder="1" applyAlignment="1">
      <alignment horizontal="center" vertical="center" wrapText="1"/>
    </xf>
    <xf numFmtId="0" fontId="5" fillId="0" borderId="0" xfId="0" applyFont="1" applyFill="1" applyAlignment="1" applyProtection="1">
      <alignment/>
      <protection locked="0"/>
    </xf>
    <xf numFmtId="49" fontId="78" fillId="0" borderId="10" xfId="0" applyNumberFormat="1" applyFont="1" applyFill="1" applyBorder="1" applyAlignment="1" applyProtection="1">
      <alignment horizontal="right" vertical="center" wrapText="1"/>
      <protection/>
    </xf>
    <xf numFmtId="49" fontId="78" fillId="0" borderId="10" xfId="0" applyNumberFormat="1" applyFont="1" applyFill="1" applyBorder="1" applyAlignment="1" applyProtection="1">
      <alignment horizontal="center" vertical="center" wrapText="1"/>
      <protection/>
    </xf>
    <xf numFmtId="2" fontId="78" fillId="0" borderId="10" xfId="0" applyNumberFormat="1" applyFont="1" applyFill="1" applyBorder="1" applyAlignment="1" applyProtection="1">
      <alignment horizontal="left" vertical="center" wrapText="1"/>
      <protection locked="0"/>
    </xf>
    <xf numFmtId="49" fontId="78" fillId="0" borderId="10" xfId="0" applyNumberFormat="1" applyFont="1" applyFill="1" applyBorder="1" applyAlignment="1">
      <alignment horizontal="left" vertical="center" wrapText="1"/>
    </xf>
    <xf numFmtId="49" fontId="79" fillId="37" borderId="10" xfId="0" applyNumberFormat="1" applyFont="1" applyFill="1" applyBorder="1" applyAlignment="1" applyProtection="1">
      <alignment horizontal="left" vertical="center" wrapText="1"/>
      <protection locked="0"/>
    </xf>
    <xf numFmtId="49" fontId="79" fillId="0" borderId="10" xfId="0" applyNumberFormat="1" applyFont="1" applyFill="1" applyBorder="1" applyAlignment="1" applyProtection="1">
      <alignment horizontal="left" vertical="center" wrapText="1"/>
      <protection locked="0"/>
    </xf>
    <xf numFmtId="0" fontId="81" fillId="0" borderId="0" xfId="0" applyFont="1" applyFill="1" applyAlignment="1" applyProtection="1">
      <alignment/>
      <protection locked="0"/>
    </xf>
    <xf numFmtId="0" fontId="80" fillId="0" borderId="0" xfId="54" applyFont="1" applyFill="1" applyAlignment="1" applyProtection="1">
      <alignment vertical="top"/>
      <protection locked="0"/>
    </xf>
    <xf numFmtId="0" fontId="75" fillId="0" borderId="0" xfId="54" applyFont="1" applyFill="1" applyAlignment="1" applyProtection="1">
      <alignment vertical="top"/>
      <protection locked="0"/>
    </xf>
    <xf numFmtId="49" fontId="78" fillId="40" borderId="10" xfId="0" applyNumberFormat="1" applyFont="1" applyFill="1" applyBorder="1" applyAlignment="1" applyProtection="1">
      <alignment horizontal="right" vertical="center" wrapText="1"/>
      <protection/>
    </xf>
    <xf numFmtId="49" fontId="78" fillId="40" borderId="10" xfId="0" applyNumberFormat="1" applyFont="1" applyFill="1" applyBorder="1" applyAlignment="1" applyProtection="1">
      <alignment horizontal="center" vertical="center" wrapText="1"/>
      <protection/>
    </xf>
    <xf numFmtId="0" fontId="78" fillId="40" borderId="14" xfId="0" applyNumberFormat="1" applyFont="1" applyFill="1" applyBorder="1" applyAlignment="1" applyProtection="1">
      <alignment horizontal="left" vertical="center" wrapText="1"/>
      <protection locked="0"/>
    </xf>
    <xf numFmtId="49" fontId="78" fillId="40" borderId="10" xfId="54" applyNumberFormat="1" applyFont="1" applyFill="1" applyBorder="1" applyAlignment="1" applyProtection="1">
      <alignment horizontal="left" vertical="center" wrapText="1"/>
      <protection locked="0"/>
    </xf>
    <xf numFmtId="49" fontId="78" fillId="40" borderId="10" xfId="0" applyNumberFormat="1" applyFont="1" applyFill="1" applyBorder="1" applyAlignment="1" applyProtection="1">
      <alignment horizontal="left" vertical="center" wrapText="1"/>
      <protection/>
    </xf>
    <xf numFmtId="49" fontId="2" fillId="43" borderId="10" xfId="54" applyNumberFormat="1" applyFont="1" applyFill="1" applyBorder="1" applyAlignment="1" applyProtection="1">
      <alignment horizontal="right" vertical="center" wrapText="1"/>
      <protection/>
    </xf>
    <xf numFmtId="49" fontId="2" fillId="43" borderId="10" xfId="54" applyNumberFormat="1" applyFont="1" applyFill="1" applyBorder="1" applyAlignment="1" applyProtection="1">
      <alignment horizontal="center" vertical="center" wrapText="1"/>
      <protection/>
    </xf>
    <xf numFmtId="49" fontId="78" fillId="0" borderId="10" xfId="54" applyNumberFormat="1" applyFont="1" applyFill="1" applyBorder="1" applyAlignment="1" applyProtection="1">
      <alignment horizontal="right" vertical="center" wrapText="1"/>
      <protection locked="0"/>
    </xf>
    <xf numFmtId="49" fontId="78" fillId="0" borderId="10" xfId="54" applyNumberFormat="1" applyFont="1" applyFill="1" applyBorder="1" applyAlignment="1" applyProtection="1">
      <alignment horizontal="center" vertical="center" wrapText="1"/>
      <protection locked="0"/>
    </xf>
    <xf numFmtId="0" fontId="78" fillId="0" borderId="10" xfId="57" applyNumberFormat="1" applyFont="1" applyFill="1" applyBorder="1" applyAlignment="1" applyProtection="1">
      <alignment horizontal="left" vertical="center" wrapText="1"/>
      <protection hidden="1"/>
    </xf>
    <xf numFmtId="49" fontId="2" fillId="43" borderId="19" xfId="54" applyNumberFormat="1" applyFont="1" applyFill="1" applyBorder="1" applyAlignment="1" applyProtection="1">
      <alignment horizontal="right" vertical="center" wrapText="1"/>
      <protection/>
    </xf>
    <xf numFmtId="49" fontId="2" fillId="43" borderId="19" xfId="54" applyNumberFormat="1" applyFont="1" applyFill="1" applyBorder="1" applyAlignment="1" applyProtection="1">
      <alignment horizontal="center" vertical="center" wrapText="1"/>
      <protection/>
    </xf>
    <xf numFmtId="49" fontId="2" fillId="43" borderId="10" xfId="54" applyNumberFormat="1" applyFont="1" applyFill="1" applyBorder="1" applyAlignment="1" applyProtection="1">
      <alignment horizontal="right" vertical="center" wrapText="1"/>
      <protection locked="0"/>
    </xf>
    <xf numFmtId="49" fontId="2" fillId="43" borderId="10" xfId="54" applyNumberFormat="1" applyFont="1" applyFill="1" applyBorder="1" applyAlignment="1" applyProtection="1">
      <alignment horizontal="center" vertical="center" wrapText="1"/>
      <protection locked="0"/>
    </xf>
    <xf numFmtId="49" fontId="78" fillId="0" borderId="10" xfId="0" applyNumberFormat="1" applyFont="1" applyFill="1" applyBorder="1" applyAlignment="1" applyProtection="1">
      <alignment horizontal="right" vertical="center" wrapText="1"/>
      <protection locked="0"/>
    </xf>
    <xf numFmtId="0" fontId="80" fillId="0" borderId="0" xfId="0" applyFont="1" applyFill="1" applyAlignment="1" applyProtection="1">
      <alignment/>
      <protection locked="0"/>
    </xf>
    <xf numFmtId="0" fontId="78" fillId="37" borderId="10" xfId="57" applyNumberFormat="1" applyFont="1" applyFill="1" applyBorder="1" applyAlignment="1" applyProtection="1">
      <alignment horizontal="left" vertical="center" wrapText="1"/>
      <protection hidden="1"/>
    </xf>
    <xf numFmtId="49" fontId="19" fillId="37" borderId="10" xfId="54" applyNumberFormat="1" applyFont="1" applyFill="1" applyBorder="1" applyAlignment="1" applyProtection="1">
      <alignment horizontal="right" vertical="center" wrapText="1"/>
      <protection/>
    </xf>
    <xf numFmtId="49" fontId="19" fillId="37" borderId="10" xfId="54" applyNumberFormat="1" applyFont="1" applyFill="1" applyBorder="1" applyAlignment="1" applyProtection="1">
      <alignment horizontal="center" vertical="center" wrapText="1"/>
      <protection/>
    </xf>
    <xf numFmtId="49" fontId="19" fillId="37" borderId="23" xfId="54" applyNumberFormat="1" applyFont="1" applyFill="1" applyBorder="1" applyAlignment="1" applyProtection="1">
      <alignment horizontal="center" vertical="center" wrapText="1"/>
      <protection/>
    </xf>
    <xf numFmtId="49" fontId="6" fillId="37" borderId="10" xfId="54" applyNumberFormat="1" applyFont="1" applyFill="1" applyBorder="1" applyAlignment="1" applyProtection="1">
      <alignment horizontal="center" wrapText="1"/>
      <protection/>
    </xf>
    <xf numFmtId="0" fontId="78" fillId="0" borderId="20" xfId="34" applyFont="1" applyFill="1" applyBorder="1" applyAlignment="1" applyProtection="1">
      <alignment horizontal="right" vertical="center" wrapText="1"/>
      <protection locked="0"/>
    </xf>
    <xf numFmtId="0" fontId="78" fillId="0" borderId="19" xfId="34" applyFont="1" applyFill="1" applyBorder="1" applyAlignment="1" applyProtection="1">
      <alignment horizontal="right" vertical="center" wrapText="1"/>
      <protection locked="0"/>
    </xf>
    <xf numFmtId="49" fontId="78" fillId="0" borderId="21" xfId="34" applyNumberFormat="1" applyFont="1" applyFill="1" applyBorder="1" applyAlignment="1" applyProtection="1">
      <alignment horizontal="right" vertical="center" wrapText="1"/>
      <protection locked="0"/>
    </xf>
    <xf numFmtId="0" fontId="78" fillId="0" borderId="24" xfId="34" applyFont="1" applyFill="1" applyBorder="1" applyAlignment="1" applyProtection="1">
      <alignment horizontal="right" vertical="center" wrapText="1"/>
      <protection locked="0"/>
    </xf>
    <xf numFmtId="49" fontId="78" fillId="0" borderId="21" xfId="55" applyNumberFormat="1" applyFont="1" applyFill="1" applyBorder="1" applyAlignment="1" applyProtection="1">
      <alignment horizontal="right" vertical="center" wrapText="1"/>
      <protection locked="0"/>
    </xf>
    <xf numFmtId="49" fontId="78" fillId="37" borderId="10" xfId="0" applyNumberFormat="1" applyFont="1" applyFill="1" applyBorder="1" applyAlignment="1">
      <alignment horizontal="right" vertical="center"/>
    </xf>
    <xf numFmtId="165" fontId="78" fillId="0" borderId="10" xfId="0" applyNumberFormat="1" applyFont="1" applyFill="1" applyBorder="1" applyAlignment="1" applyProtection="1">
      <alignment horizontal="right" vertical="center"/>
      <protection/>
    </xf>
    <xf numFmtId="165" fontId="78" fillId="0" borderId="10" xfId="0" applyNumberFormat="1" applyFont="1" applyFill="1" applyBorder="1" applyAlignment="1" applyProtection="1">
      <alignment horizontal="center" vertical="center"/>
      <protection/>
    </xf>
    <xf numFmtId="49" fontId="6" fillId="37" borderId="10" xfId="0" applyNumberFormat="1" applyFont="1" applyFill="1" applyBorder="1" applyAlignment="1">
      <alignment horizontal="center" vertical="center"/>
    </xf>
    <xf numFmtId="49" fontId="78" fillId="37" borderId="10" xfId="0" applyNumberFormat="1" applyFont="1" applyFill="1" applyBorder="1" applyAlignment="1" applyProtection="1">
      <alignment horizontal="center" vertical="center"/>
      <protection/>
    </xf>
    <xf numFmtId="0" fontId="78" fillId="37" borderId="10" xfId="56" applyNumberFormat="1" applyFont="1" applyFill="1" applyBorder="1" applyAlignment="1" applyProtection="1">
      <alignment horizontal="left" vertical="center" wrapText="1"/>
      <protection locked="0"/>
    </xf>
    <xf numFmtId="166" fontId="78" fillId="37" borderId="19" xfId="34" applyNumberFormat="1" applyFont="1" applyFill="1" applyBorder="1" applyAlignment="1" applyProtection="1">
      <alignment horizontal="left" vertical="center" wrapText="1"/>
      <protection locked="0"/>
    </xf>
    <xf numFmtId="49" fontId="72" fillId="0" borderId="10" xfId="0" applyNumberFormat="1" applyFont="1" applyBorder="1" applyAlignment="1" applyProtection="1">
      <alignment horizontal="left" vertical="center" wrapText="1"/>
      <protection locked="0"/>
    </xf>
    <xf numFmtId="11" fontId="78" fillId="37" borderId="10" xfId="0" applyNumberFormat="1" applyFont="1" applyFill="1" applyBorder="1" applyAlignment="1" applyProtection="1">
      <alignment horizontal="left" vertical="center" wrapText="1"/>
      <protection locked="0"/>
    </xf>
    <xf numFmtId="2" fontId="6" fillId="37" borderId="10" xfId="0" applyNumberFormat="1" applyFont="1" applyFill="1" applyBorder="1" applyAlignment="1" applyProtection="1">
      <alignment horizontal="left" vertical="center" wrapText="1"/>
      <protection locked="0"/>
    </xf>
    <xf numFmtId="2" fontId="78" fillId="37" borderId="10" xfId="0" applyNumberFormat="1" applyFont="1" applyFill="1" applyBorder="1" applyAlignment="1" applyProtection="1">
      <alignment horizontal="left" vertical="center" wrapText="1"/>
      <protection locked="0"/>
    </xf>
    <xf numFmtId="0" fontId="78" fillId="37" borderId="14" xfId="0" applyNumberFormat="1" applyFont="1" applyFill="1" applyBorder="1" applyAlignment="1" applyProtection="1">
      <alignment horizontal="left" vertical="center" wrapText="1"/>
      <protection locked="0"/>
    </xf>
    <xf numFmtId="166" fontId="78" fillId="37" borderId="21" xfId="34" applyNumberFormat="1" applyFont="1" applyFill="1" applyBorder="1" applyAlignment="1" applyProtection="1">
      <alignment horizontal="left" vertical="center" wrapText="1"/>
      <protection locked="0"/>
    </xf>
    <xf numFmtId="14" fontId="78" fillId="0" borderId="10" xfId="0" applyNumberFormat="1" applyFont="1" applyFill="1" applyBorder="1" applyAlignment="1">
      <alignment horizontal="left" vertical="center" wrapText="1"/>
    </xf>
    <xf numFmtId="49" fontId="6" fillId="0" borderId="10" xfId="0" applyNumberFormat="1" applyFont="1" applyBorder="1" applyAlignment="1" applyProtection="1">
      <alignment horizontal="left" vertical="center" wrapText="1"/>
      <protection locked="0"/>
    </xf>
    <xf numFmtId="49" fontId="78" fillId="0" borderId="10" xfId="0" applyNumberFormat="1" applyFont="1" applyBorder="1" applyAlignment="1" applyProtection="1">
      <alignment horizontal="left" vertical="center" wrapText="1"/>
      <protection locked="0"/>
    </xf>
    <xf numFmtId="49" fontId="78" fillId="37" borderId="10" xfId="57" applyNumberFormat="1" applyFont="1" applyFill="1" applyBorder="1" applyAlignment="1" applyProtection="1">
      <alignment horizontal="left" vertical="center" wrapText="1"/>
      <protection hidden="1"/>
    </xf>
    <xf numFmtId="49" fontId="25" fillId="37" borderId="10" xfId="0" applyNumberFormat="1" applyFont="1" applyFill="1" applyBorder="1" applyAlignment="1" applyProtection="1">
      <alignment horizontal="left" vertical="center" wrapText="1"/>
      <protection/>
    </xf>
    <xf numFmtId="49" fontId="73" fillId="40" borderId="10" xfId="0" applyNumberFormat="1" applyFont="1" applyFill="1" applyBorder="1" applyAlignment="1" applyProtection="1">
      <alignment horizontal="left" vertical="center" wrapText="1"/>
      <protection/>
    </xf>
    <xf numFmtId="49" fontId="72" fillId="0" borderId="10" xfId="0" applyNumberFormat="1" applyFont="1" applyFill="1" applyBorder="1" applyAlignment="1" applyProtection="1">
      <alignment horizontal="left" vertical="center" wrapText="1"/>
      <protection/>
    </xf>
    <xf numFmtId="49" fontId="73" fillId="35" borderId="10" xfId="0" applyNumberFormat="1" applyFont="1" applyFill="1" applyBorder="1" applyAlignment="1" applyProtection="1">
      <alignment horizontal="left" vertical="center" wrapText="1"/>
      <protection/>
    </xf>
    <xf numFmtId="0" fontId="78" fillId="37" borderId="19" xfId="33" applyNumberFormat="1" applyFont="1" applyFill="1" applyBorder="1" applyAlignment="1" applyProtection="1">
      <alignment horizontal="left" vertical="center" wrapText="1"/>
      <protection locked="0"/>
    </xf>
    <xf numFmtId="49" fontId="78" fillId="37" borderId="19" xfId="33" applyNumberFormat="1" applyFont="1" applyFill="1" applyBorder="1" applyAlignment="1" applyProtection="1">
      <alignment horizontal="left" vertical="center" wrapText="1"/>
      <protection locked="0"/>
    </xf>
    <xf numFmtId="49" fontId="82" fillId="40" borderId="10" xfId="0" applyNumberFormat="1" applyFont="1" applyFill="1" applyBorder="1" applyAlignment="1" applyProtection="1">
      <alignment horizontal="left" vertical="center" wrapText="1"/>
      <protection locked="0"/>
    </xf>
    <xf numFmtId="0" fontId="75" fillId="40" borderId="0" xfId="54" applyFont="1" applyFill="1" applyAlignment="1" applyProtection="1">
      <alignment vertical="top"/>
      <protection locked="0"/>
    </xf>
    <xf numFmtId="0" fontId="81" fillId="37" borderId="0" xfId="0" applyFont="1" applyFill="1" applyAlignment="1" applyProtection="1">
      <alignment/>
      <protection locked="0"/>
    </xf>
    <xf numFmtId="49" fontId="2" fillId="37" borderId="10" xfId="0" applyNumberFormat="1" applyFont="1" applyFill="1" applyBorder="1" applyAlignment="1" applyProtection="1">
      <alignment horizontal="left" vertical="center" wrapText="1"/>
      <protection/>
    </xf>
    <xf numFmtId="49" fontId="78" fillId="37"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82" fillId="0" borderId="10" xfId="0" applyNumberFormat="1" applyFont="1" applyFill="1" applyBorder="1" applyAlignment="1" applyProtection="1">
      <alignment horizontal="left" vertical="center" wrapText="1"/>
      <protection locked="0"/>
    </xf>
    <xf numFmtId="164" fontId="6" fillId="0" borderId="13" xfId="0" applyNumberFormat="1" applyFont="1" applyFill="1" applyBorder="1" applyAlignment="1" applyProtection="1">
      <alignment horizontal="center" vertical="center" wrapText="1"/>
      <protection/>
    </xf>
    <xf numFmtId="164" fontId="6" fillId="0" borderId="14" xfId="0" applyNumberFormat="1" applyFont="1" applyFill="1" applyBorder="1" applyAlignment="1" applyProtection="1">
      <alignment horizontal="center" vertical="center" wrapText="1"/>
      <protection/>
    </xf>
    <xf numFmtId="164" fontId="6" fillId="0" borderId="11" xfId="0" applyNumberFormat="1" applyFont="1" applyFill="1" applyBorder="1" applyAlignment="1" applyProtection="1">
      <alignment horizontal="center" vertical="center" wrapText="1"/>
      <protection/>
    </xf>
    <xf numFmtId="164" fontId="6" fillId="0" borderId="15" xfId="0" applyNumberFormat="1" applyFont="1" applyFill="1" applyBorder="1" applyAlignment="1" applyProtection="1">
      <alignment horizontal="center" vertical="center" wrapText="1"/>
      <protection/>
    </xf>
    <xf numFmtId="164" fontId="6" fillId="0" borderId="17" xfId="0" applyNumberFormat="1" applyFont="1" applyFill="1" applyBorder="1" applyAlignment="1" applyProtection="1">
      <alignment horizontal="center" vertical="center" wrapText="1"/>
      <protection/>
    </xf>
    <xf numFmtId="164" fontId="6" fillId="33" borderId="18" xfId="0" applyNumberFormat="1" applyFont="1" applyFill="1" applyBorder="1" applyAlignment="1" applyProtection="1">
      <alignment horizontal="center" vertical="center" wrapText="1"/>
      <protection/>
    </xf>
    <xf numFmtId="164" fontId="6" fillId="33" borderId="25" xfId="0" applyNumberFormat="1" applyFont="1" applyFill="1" applyBorder="1" applyAlignment="1" applyProtection="1">
      <alignment horizontal="center" vertical="center" wrapText="1"/>
      <protection/>
    </xf>
    <xf numFmtId="164" fontId="6" fillId="0" borderId="23" xfId="0" applyNumberFormat="1" applyFont="1" applyFill="1" applyBorder="1" applyAlignment="1" applyProtection="1">
      <alignment horizontal="center" vertical="center" wrapText="1"/>
      <protection/>
    </xf>
    <xf numFmtId="164" fontId="6" fillId="33" borderId="26" xfId="0" applyNumberFormat="1" applyFont="1" applyFill="1" applyBorder="1" applyAlignment="1" applyProtection="1">
      <alignment horizontal="center" vertical="center" wrapText="1"/>
      <protection/>
    </xf>
    <xf numFmtId="164" fontId="6" fillId="0" borderId="12"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49" fontId="6" fillId="0" borderId="27" xfId="0" applyNumberFormat="1" applyFont="1" applyFill="1" applyBorder="1" applyAlignment="1" applyProtection="1">
      <alignment horizontal="center" vertical="center" wrapText="1"/>
      <protection/>
    </xf>
    <xf numFmtId="49" fontId="6" fillId="0" borderId="28" xfId="0" applyNumberFormat="1" applyFont="1" applyFill="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wrapText="1"/>
      <protection/>
    </xf>
    <xf numFmtId="49" fontId="6" fillId="33" borderId="23" xfId="0" applyNumberFormat="1" applyFont="1" applyFill="1" applyBorder="1" applyAlignment="1" applyProtection="1">
      <alignment horizontal="center" vertical="center" wrapText="1"/>
      <protection/>
    </xf>
    <xf numFmtId="49" fontId="6" fillId="0" borderId="12"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6" fillId="33" borderId="16" xfId="0" applyNumberFormat="1" applyFont="1" applyFill="1" applyBorder="1" applyAlignment="1" applyProtection="1">
      <alignment horizontal="center" vertical="center" wrapText="1"/>
      <protection/>
    </xf>
    <xf numFmtId="49" fontId="6" fillId="33" borderId="17"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protection/>
    </xf>
    <xf numFmtId="3" fontId="6" fillId="0" borderId="14" xfId="0" applyNumberFormat="1" applyFont="1" applyFill="1" applyBorder="1" applyAlignment="1" applyProtection="1">
      <alignment horizontal="center" vertical="center"/>
      <protection/>
    </xf>
    <xf numFmtId="3" fontId="6" fillId="0" borderId="11" xfId="0" applyNumberFormat="1" applyFont="1" applyFill="1" applyBorder="1" applyAlignment="1" applyProtection="1">
      <alignment horizontal="center" vertical="center"/>
      <protection/>
    </xf>
    <xf numFmtId="0" fontId="12" fillId="44" borderId="13" xfId="0" applyFont="1" applyFill="1" applyBorder="1" applyAlignment="1" applyProtection="1">
      <alignment horizontal="center" vertical="center" wrapText="1"/>
      <protection/>
    </xf>
    <xf numFmtId="0" fontId="12" fillId="44" borderId="14" xfId="0" applyFont="1" applyFill="1" applyBorder="1" applyAlignment="1" applyProtection="1">
      <alignment horizontal="center" vertical="center" wrapText="1"/>
      <protection/>
    </xf>
    <xf numFmtId="0" fontId="12" fillId="44" borderId="11" xfId="0" applyFont="1" applyFill="1" applyBorder="1" applyAlignment="1" applyProtection="1">
      <alignment horizontal="center" vertical="center" wrapText="1"/>
      <protection/>
    </xf>
    <xf numFmtId="0" fontId="12" fillId="44" borderId="13" xfId="0" applyFont="1" applyFill="1" applyBorder="1" applyAlignment="1" applyProtection="1">
      <alignment horizontal="center" vertical="top" wrapText="1"/>
      <protection/>
    </xf>
    <xf numFmtId="0" fontId="12" fillId="44" borderId="14" xfId="0" applyFont="1" applyFill="1" applyBorder="1" applyAlignment="1" applyProtection="1">
      <alignment horizontal="center" vertical="top" wrapText="1"/>
      <protection/>
    </xf>
    <xf numFmtId="0" fontId="12" fillId="44" borderId="11" xfId="0" applyFont="1" applyFill="1" applyBorder="1" applyAlignment="1" applyProtection="1">
      <alignment horizontal="center" vertical="top" wrapText="1"/>
      <protection/>
    </xf>
    <xf numFmtId="0" fontId="7" fillId="0" borderId="0" xfId="0" applyFont="1" applyFill="1" applyAlignment="1" applyProtection="1">
      <alignment horizontal="center" vertical="justify"/>
      <protection/>
    </xf>
    <xf numFmtId="0" fontId="7" fillId="0" borderId="0" xfId="0" applyFont="1" applyFill="1" applyBorder="1" applyAlignment="1" applyProtection="1">
      <alignment horizontal="center" wrapText="1"/>
      <protection/>
    </xf>
    <xf numFmtId="0" fontId="7" fillId="36" borderId="0" xfId="0" applyFont="1" applyFill="1" applyBorder="1" applyAlignment="1" applyProtection="1">
      <alignment horizontal="center" vertical="center"/>
      <protection/>
    </xf>
    <xf numFmtId="49" fontId="3" fillId="33" borderId="14" xfId="0" applyNumberFormat="1" applyFont="1" applyFill="1" applyBorder="1" applyAlignment="1">
      <alignment horizontal="center" vertical="justify" wrapText="1"/>
    </xf>
    <xf numFmtId="0" fontId="23" fillId="33" borderId="14" xfId="0" applyFont="1" applyFill="1" applyBorder="1" applyAlignment="1">
      <alignment horizontal="center" wrapText="1"/>
    </xf>
    <xf numFmtId="0" fontId="6" fillId="0" borderId="23"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49" fontId="71" fillId="39" borderId="19" xfId="55" applyNumberFormat="1" applyFont="1" applyFill="1" applyBorder="1" applyAlignment="1" applyProtection="1">
      <alignment horizontal="left" vertical="center" wrapText="1"/>
      <protection/>
    </xf>
    <xf numFmtId="49" fontId="2" fillId="39" borderId="19" xfId="55" applyNumberFormat="1" applyFont="1" applyFill="1" applyBorder="1" applyAlignment="1" applyProtection="1">
      <alignment horizontal="left" vertical="center" wrapText="1"/>
      <protection/>
    </xf>
    <xf numFmtId="49" fontId="2" fillId="39" borderId="29" xfId="55" applyNumberFormat="1" applyFont="1" applyFill="1" applyBorder="1" applyAlignment="1" applyProtection="1">
      <alignment horizontal="left" vertical="center" wrapText="1"/>
      <protection/>
    </xf>
    <xf numFmtId="49" fontId="71" fillId="38" borderId="30" xfId="54" applyNumberFormat="1" applyFont="1" applyFill="1" applyBorder="1" applyAlignment="1" applyProtection="1">
      <alignment horizontal="left" vertical="center" wrapText="1"/>
      <protection/>
    </xf>
    <xf numFmtId="49" fontId="2" fillId="38" borderId="31" xfId="54" applyNumberFormat="1" applyFont="1" applyFill="1" applyBorder="1" applyAlignment="1" applyProtection="1">
      <alignment horizontal="left" vertical="center" wrapText="1"/>
      <protection/>
    </xf>
    <xf numFmtId="49" fontId="2" fillId="38" borderId="32" xfId="54" applyNumberFormat="1" applyFont="1" applyFill="1" applyBorder="1" applyAlignment="1" applyProtection="1">
      <alignment horizontal="left" vertical="center" wrapText="1"/>
      <protection/>
    </xf>
    <xf numFmtId="49" fontId="71" fillId="38" borderId="13" xfId="54" applyNumberFormat="1" applyFont="1" applyFill="1" applyBorder="1" applyAlignment="1" applyProtection="1">
      <alignment horizontal="left" vertical="center" wrapText="1"/>
      <protection/>
    </xf>
    <xf numFmtId="49" fontId="2" fillId="38" borderId="14" xfId="54" applyNumberFormat="1" applyFont="1" applyFill="1" applyBorder="1" applyAlignment="1" applyProtection="1">
      <alignment horizontal="left" vertical="center" wrapText="1"/>
      <protection/>
    </xf>
    <xf numFmtId="49" fontId="2" fillId="38" borderId="11" xfId="54" applyNumberFormat="1" applyFont="1" applyFill="1" applyBorder="1" applyAlignment="1" applyProtection="1">
      <alignment horizontal="left" vertical="center" wrapText="1"/>
      <protection/>
    </xf>
    <xf numFmtId="49" fontId="71" fillId="38" borderId="13" xfId="0" applyNumberFormat="1" applyFont="1" applyFill="1" applyBorder="1" applyAlignment="1" applyProtection="1">
      <alignment horizontal="left" vertical="center" wrapText="1"/>
      <protection/>
    </xf>
    <xf numFmtId="49" fontId="2" fillId="38" borderId="14" xfId="0" applyNumberFormat="1" applyFont="1" applyFill="1" applyBorder="1" applyAlignment="1" applyProtection="1">
      <alignment horizontal="left" vertical="center" wrapText="1"/>
      <protection/>
    </xf>
    <xf numFmtId="49" fontId="2" fillId="38" borderId="11" xfId="0" applyNumberFormat="1" applyFont="1" applyFill="1" applyBorder="1" applyAlignment="1" applyProtection="1">
      <alignment horizontal="left" vertical="center" wrapText="1"/>
      <protection/>
    </xf>
    <xf numFmtId="49" fontId="71" fillId="38" borderId="33" xfId="0" applyNumberFormat="1" applyFont="1" applyFill="1" applyBorder="1" applyAlignment="1" applyProtection="1">
      <alignment horizontal="left" vertical="center" wrapText="1"/>
      <protection/>
    </xf>
    <xf numFmtId="49" fontId="2" fillId="38" borderId="34" xfId="0" applyNumberFormat="1" applyFont="1" applyFill="1" applyBorder="1" applyAlignment="1" applyProtection="1">
      <alignment horizontal="left" vertical="center" wrapText="1"/>
      <protection/>
    </xf>
    <xf numFmtId="49" fontId="2" fillId="38" borderId="35" xfId="0" applyNumberFormat="1" applyFont="1" applyFill="1" applyBorder="1" applyAlignment="1" applyProtection="1">
      <alignment horizontal="left" vertical="center" wrapText="1"/>
      <protection/>
    </xf>
    <xf numFmtId="49" fontId="71" fillId="39" borderId="36" xfId="54" applyNumberFormat="1" applyFont="1" applyFill="1" applyBorder="1" applyAlignment="1" applyProtection="1">
      <alignment horizontal="left" vertical="center" wrapText="1"/>
      <protection/>
    </xf>
    <xf numFmtId="49" fontId="2" fillId="39" borderId="16" xfId="54" applyNumberFormat="1" applyFont="1" applyFill="1" applyBorder="1" applyAlignment="1" applyProtection="1">
      <alignment horizontal="left" vertical="center" wrapText="1"/>
      <protection/>
    </xf>
    <xf numFmtId="49" fontId="2" fillId="39" borderId="17" xfId="54" applyNumberFormat="1" applyFont="1" applyFill="1" applyBorder="1" applyAlignment="1" applyProtection="1">
      <alignment horizontal="left" vertical="center" wrapText="1"/>
      <protection/>
    </xf>
    <xf numFmtId="49" fontId="71" fillId="39" borderId="37" xfId="54" applyNumberFormat="1" applyFont="1" applyFill="1" applyBorder="1" applyAlignment="1" applyProtection="1">
      <alignment horizontal="left" vertical="center" wrapText="1"/>
      <protection/>
    </xf>
    <xf numFmtId="49" fontId="2" fillId="39" borderId="38" xfId="54" applyNumberFormat="1" applyFont="1" applyFill="1" applyBorder="1" applyAlignment="1" applyProtection="1">
      <alignment horizontal="left" vertical="center" wrapText="1"/>
      <protection/>
    </xf>
    <xf numFmtId="49" fontId="2" fillId="39" borderId="39" xfId="54" applyNumberFormat="1" applyFont="1" applyFill="1" applyBorder="1" applyAlignment="1" applyProtection="1">
      <alignment horizontal="left" vertical="center" wrapText="1"/>
      <protection/>
    </xf>
    <xf numFmtId="49" fontId="71" fillId="38" borderId="18" xfId="0" applyNumberFormat="1" applyFont="1" applyFill="1" applyBorder="1" applyAlignment="1" applyProtection="1">
      <alignment horizontal="left" vertical="center" wrapText="1"/>
      <protection/>
    </xf>
    <xf numFmtId="49" fontId="2" fillId="38" borderId="28" xfId="0" applyNumberFormat="1" applyFont="1" applyFill="1" applyBorder="1" applyAlignment="1" applyProtection="1">
      <alignment horizontal="left" vertical="center" wrapText="1"/>
      <protection/>
    </xf>
    <xf numFmtId="49" fontId="2" fillId="38" borderId="25" xfId="0" applyNumberFormat="1" applyFont="1" applyFill="1" applyBorder="1" applyAlignment="1" applyProtection="1">
      <alignment horizontal="left" vertical="center" wrapText="1"/>
      <protection/>
    </xf>
    <xf numFmtId="49" fontId="71" fillId="38" borderId="13" xfId="0" applyNumberFormat="1" applyFont="1" applyFill="1" applyBorder="1" applyAlignment="1" applyProtection="1">
      <alignment horizontal="left" vertical="center" wrapText="1"/>
      <protection locked="0"/>
    </xf>
    <xf numFmtId="49" fontId="2" fillId="38" borderId="14" xfId="0" applyNumberFormat="1" applyFont="1" applyFill="1" applyBorder="1" applyAlignment="1" applyProtection="1">
      <alignment horizontal="left" vertical="center" wrapText="1"/>
      <protection locked="0"/>
    </xf>
    <xf numFmtId="49" fontId="2" fillId="38" borderId="11" xfId="0" applyNumberFormat="1" applyFont="1" applyFill="1" applyBorder="1" applyAlignment="1" applyProtection="1">
      <alignment horizontal="left" vertical="center" wrapText="1"/>
      <protection locked="0"/>
    </xf>
    <xf numFmtId="49" fontId="71" fillId="39" borderId="40" xfId="54" applyNumberFormat="1" applyFont="1" applyFill="1" applyBorder="1" applyAlignment="1" applyProtection="1">
      <alignment horizontal="left" vertical="center" wrapText="1"/>
      <protection/>
    </xf>
    <xf numFmtId="49" fontId="2" fillId="39" borderId="14" xfId="54" applyNumberFormat="1" applyFont="1" applyFill="1" applyBorder="1" applyAlignment="1" applyProtection="1">
      <alignment horizontal="left" vertical="center" wrapText="1"/>
      <protection/>
    </xf>
    <xf numFmtId="49" fontId="2" fillId="39" borderId="11" xfId="54" applyNumberFormat="1" applyFont="1" applyFill="1" applyBorder="1" applyAlignment="1" applyProtection="1">
      <alignment horizontal="left" vertical="center" wrapText="1"/>
      <protection/>
    </xf>
    <xf numFmtId="49" fontId="2" fillId="37" borderId="0" xfId="54" applyNumberFormat="1" applyFont="1" applyFill="1" applyAlignment="1" applyProtection="1">
      <alignment horizontal="center" vertical="top"/>
      <protection/>
    </xf>
    <xf numFmtId="0" fontId="2" fillId="37" borderId="0" xfId="54" applyFont="1" applyFill="1" applyAlignment="1" applyProtection="1">
      <alignment horizontal="center"/>
      <protection/>
    </xf>
    <xf numFmtId="49" fontId="71" fillId="39" borderId="41" xfId="54" applyNumberFormat="1" applyFont="1" applyFill="1" applyBorder="1" applyAlignment="1" applyProtection="1">
      <alignment horizontal="left" vertical="center" wrapText="1"/>
      <protection/>
    </xf>
    <xf numFmtId="49" fontId="2" fillId="39" borderId="42" xfId="54" applyNumberFormat="1" applyFont="1" applyFill="1" applyBorder="1" applyAlignment="1" applyProtection="1">
      <alignment horizontal="left" vertical="center" wrapText="1"/>
      <protection/>
    </xf>
    <xf numFmtId="49" fontId="2" fillId="39" borderId="43" xfId="54" applyNumberFormat="1" applyFont="1" applyFill="1" applyBorder="1" applyAlignment="1" applyProtection="1">
      <alignment horizontal="left" vertical="center" wrapText="1"/>
      <protection/>
    </xf>
    <xf numFmtId="49" fontId="71" fillId="39" borderId="22" xfId="54" applyNumberFormat="1" applyFont="1" applyFill="1" applyBorder="1" applyAlignment="1" applyProtection="1">
      <alignment horizontal="left" vertical="center" wrapText="1"/>
      <protection/>
    </xf>
    <xf numFmtId="49" fontId="2" fillId="39" borderId="44" xfId="54" applyNumberFormat="1" applyFont="1" applyFill="1" applyBorder="1" applyAlignment="1" applyProtection="1">
      <alignment horizontal="left" vertical="center" wrapText="1"/>
      <protection/>
    </xf>
    <xf numFmtId="49" fontId="2" fillId="39" borderId="45" xfId="54" applyNumberFormat="1" applyFont="1" applyFill="1" applyBorder="1" applyAlignment="1" applyProtection="1">
      <alignment horizontal="left" vertical="center" wrapText="1"/>
      <protection/>
    </xf>
    <xf numFmtId="49" fontId="2" fillId="38" borderId="33" xfId="0" applyNumberFormat="1" applyFont="1" applyFill="1" applyBorder="1" applyAlignment="1" applyProtection="1">
      <alignment horizontal="left" vertical="center" wrapText="1"/>
      <protection/>
    </xf>
    <xf numFmtId="49" fontId="71" fillId="41" borderId="20" xfId="55" applyNumberFormat="1" applyFont="1" applyFill="1" applyBorder="1" applyAlignment="1" applyProtection="1">
      <alignment horizontal="left" vertical="center" wrapText="1"/>
      <protection/>
    </xf>
    <xf numFmtId="49" fontId="2" fillId="41" borderId="20" xfId="55" applyNumberFormat="1" applyFont="1" applyFill="1" applyBorder="1" applyAlignment="1" applyProtection="1">
      <alignment horizontal="left" vertical="center" wrapText="1"/>
      <protection/>
    </xf>
    <xf numFmtId="49" fontId="2" fillId="41" borderId="19" xfId="33" applyNumberFormat="1" applyFont="1" applyFill="1" applyBorder="1" applyAlignment="1" applyProtection="1">
      <alignment horizontal="left" vertical="center" wrapText="1"/>
      <protection/>
    </xf>
    <xf numFmtId="49" fontId="2" fillId="41" borderId="19" xfId="55" applyNumberFormat="1" applyFont="1" applyFill="1" applyBorder="1" applyAlignment="1" applyProtection="1">
      <alignment horizontal="left" vertical="center" wrapText="1"/>
      <protection/>
    </xf>
    <xf numFmtId="49" fontId="2" fillId="38" borderId="18" xfId="0" applyNumberFormat="1" applyFont="1" applyFill="1" applyBorder="1" applyAlignment="1" applyProtection="1">
      <alignment horizontal="left" vertical="center" wrapText="1"/>
      <protection/>
    </xf>
    <xf numFmtId="49" fontId="2" fillId="39" borderId="41" xfId="54" applyNumberFormat="1" applyFont="1" applyFill="1" applyBorder="1" applyAlignment="1" applyProtection="1">
      <alignment horizontal="left" vertical="center" wrapText="1"/>
      <protection/>
    </xf>
    <xf numFmtId="49" fontId="2" fillId="38" borderId="13" xfId="54" applyNumberFormat="1" applyFont="1" applyFill="1" applyBorder="1" applyAlignment="1" applyProtection="1">
      <alignment horizontal="left" vertical="center" wrapText="1"/>
      <protection/>
    </xf>
    <xf numFmtId="49" fontId="71" fillId="41" borderId="19" xfId="55" applyNumberFormat="1" applyFont="1" applyFill="1" applyBorder="1" applyAlignment="1" applyProtection="1">
      <alignment horizontal="left" vertical="center" wrapText="1"/>
      <protection/>
    </xf>
    <xf numFmtId="49" fontId="2" fillId="43" borderId="13" xfId="54" applyNumberFormat="1" applyFont="1" applyFill="1" applyBorder="1" applyAlignment="1" applyProtection="1">
      <alignment horizontal="left" vertical="center" wrapText="1"/>
      <protection/>
    </xf>
    <xf numFmtId="49" fontId="2" fillId="43" borderId="14" xfId="54" applyNumberFormat="1" applyFont="1" applyFill="1" applyBorder="1" applyAlignment="1" applyProtection="1">
      <alignment horizontal="left" vertical="center" wrapText="1"/>
      <protection/>
    </xf>
    <xf numFmtId="49" fontId="2" fillId="43" borderId="11" xfId="54" applyNumberFormat="1" applyFont="1" applyFill="1" applyBorder="1" applyAlignment="1" applyProtection="1">
      <alignment horizontal="left" vertical="center" wrapText="1"/>
      <protection/>
    </xf>
    <xf numFmtId="49" fontId="2" fillId="43" borderId="36" xfId="54" applyNumberFormat="1" applyFont="1" applyFill="1" applyBorder="1" applyAlignment="1" applyProtection="1">
      <alignment horizontal="left" vertical="center" wrapText="1"/>
      <protection/>
    </xf>
    <xf numFmtId="49" fontId="2" fillId="43" borderId="16" xfId="54" applyNumberFormat="1" applyFont="1" applyFill="1" applyBorder="1" applyAlignment="1" applyProtection="1">
      <alignment horizontal="left" vertical="center" wrapText="1"/>
      <protection/>
    </xf>
    <xf numFmtId="49" fontId="2" fillId="43" borderId="46" xfId="54" applyNumberFormat="1" applyFont="1" applyFill="1" applyBorder="1" applyAlignment="1" applyProtection="1">
      <alignment horizontal="left" vertical="center" wrapText="1"/>
      <protection/>
    </xf>
    <xf numFmtId="49" fontId="2" fillId="43" borderId="33" xfId="54" applyNumberFormat="1" applyFont="1" applyFill="1" applyBorder="1" applyAlignment="1" applyProtection="1">
      <alignment horizontal="left" vertical="center" wrapText="1"/>
      <protection/>
    </xf>
    <xf numFmtId="49" fontId="2" fillId="43" borderId="34" xfId="54" applyNumberFormat="1" applyFont="1" applyFill="1" applyBorder="1" applyAlignment="1" applyProtection="1">
      <alignment horizontal="left" vertical="center" wrapText="1"/>
      <protection/>
    </xf>
    <xf numFmtId="49" fontId="2" fillId="43" borderId="35" xfId="54" applyNumberFormat="1" applyFont="1" applyFill="1" applyBorder="1" applyAlignment="1" applyProtection="1">
      <alignment horizontal="left"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_Tmp"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27"/>
  <sheetViews>
    <sheetView tabSelected="1" zoomScale="70" zoomScaleNormal="70" zoomScalePageLayoutView="0" workbookViewId="0" topLeftCell="A1">
      <selection activeCell="D4" sqref="D4:M4"/>
    </sheetView>
  </sheetViews>
  <sheetFormatPr defaultColWidth="10.7109375" defaultRowHeight="15"/>
  <cols>
    <col min="1" max="1" width="10.7109375" style="80" customWidth="1"/>
    <col min="2" max="2" width="12.28125" style="136" customWidth="1"/>
    <col min="3" max="3" width="54.7109375" style="78" customWidth="1"/>
    <col min="4" max="4" width="17.140625" style="11" customWidth="1"/>
    <col min="5" max="5" width="14.28125" style="11" hidden="1" customWidth="1"/>
    <col min="6" max="6" width="8.28125" style="81" customWidth="1"/>
    <col min="7" max="7" width="3.28125" style="81" customWidth="1"/>
    <col min="8" max="8" width="3.140625" style="81" customWidth="1"/>
    <col min="9" max="9" width="7.7109375" style="81" customWidth="1"/>
    <col min="10" max="10" width="10.140625" style="81" customWidth="1"/>
    <col min="11" max="11" width="16.7109375" style="82" customWidth="1"/>
    <col min="12" max="12" width="15.140625" style="82" customWidth="1"/>
    <col min="13" max="13" width="14.7109375" style="82" customWidth="1"/>
    <col min="14" max="14" width="14.28125" style="82" customWidth="1"/>
    <col min="15" max="15" width="13.28125" style="82" customWidth="1"/>
    <col min="16" max="16" width="14.28125" style="83" customWidth="1"/>
    <col min="17" max="16384" width="10.7109375" style="70" customWidth="1"/>
  </cols>
  <sheetData>
    <row r="1" spans="1:16" s="2" customFormat="1" ht="22.5">
      <c r="A1" s="137"/>
      <c r="B1" s="137"/>
      <c r="C1" s="137"/>
      <c r="D1" s="1"/>
      <c r="E1" s="1"/>
      <c r="F1" s="64"/>
      <c r="G1" s="64"/>
      <c r="H1" s="64"/>
      <c r="I1" s="64"/>
      <c r="J1" s="64"/>
      <c r="K1" s="65"/>
      <c r="L1" s="65"/>
      <c r="M1" s="65"/>
      <c r="N1" s="65"/>
      <c r="O1" s="65"/>
      <c r="P1" s="66"/>
    </row>
    <row r="2" spans="1:16" s="2" customFormat="1" ht="17.25" customHeight="1">
      <c r="A2" s="3"/>
      <c r="B2" s="126"/>
      <c r="D2" s="421" t="s">
        <v>284</v>
      </c>
      <c r="E2" s="421"/>
      <c r="F2" s="421"/>
      <c r="G2" s="421"/>
      <c r="H2" s="421"/>
      <c r="I2" s="421"/>
      <c r="J2" s="421"/>
      <c r="K2" s="421"/>
      <c r="L2" s="421"/>
      <c r="M2" s="421"/>
      <c r="N2" s="421"/>
      <c r="O2" s="421"/>
      <c r="P2" s="4"/>
    </row>
    <row r="3" spans="1:16" s="2" customFormat="1" ht="17.25" customHeight="1">
      <c r="A3" s="3"/>
      <c r="B3" s="126"/>
      <c r="C3" s="5"/>
      <c r="D3" s="422" t="s">
        <v>8</v>
      </c>
      <c r="E3" s="422"/>
      <c r="F3" s="422"/>
      <c r="G3" s="422"/>
      <c r="H3" s="422"/>
      <c r="I3" s="422"/>
      <c r="J3" s="422"/>
      <c r="K3" s="422"/>
      <c r="L3" s="422"/>
      <c r="M3" s="422"/>
      <c r="N3" s="422"/>
      <c r="O3" s="422"/>
      <c r="P3" s="4"/>
    </row>
    <row r="4" spans="1:16" s="2" customFormat="1" ht="18">
      <c r="A4" s="6"/>
      <c r="B4" s="127"/>
      <c r="C4" s="7"/>
      <c r="D4" s="423"/>
      <c r="E4" s="423"/>
      <c r="F4" s="423"/>
      <c r="G4" s="423"/>
      <c r="H4" s="423"/>
      <c r="I4" s="423"/>
      <c r="J4" s="423"/>
      <c r="K4" s="423"/>
      <c r="L4" s="423"/>
      <c r="M4" s="423"/>
      <c r="N4" s="9"/>
      <c r="O4" s="9"/>
      <c r="P4" s="10"/>
    </row>
    <row r="5" spans="1:16" s="2" customFormat="1" ht="18" customHeight="1">
      <c r="A5" s="67"/>
      <c r="B5" s="128"/>
      <c r="C5" s="68"/>
      <c r="D5" s="41"/>
      <c r="E5" s="41"/>
      <c r="F5" s="424" t="s">
        <v>9</v>
      </c>
      <c r="G5" s="425"/>
      <c r="H5" s="425"/>
      <c r="I5" s="425"/>
      <c r="J5" s="425"/>
      <c r="K5" s="425"/>
      <c r="L5" s="425"/>
      <c r="M5" s="8"/>
      <c r="N5" s="8"/>
      <c r="O5" s="8"/>
      <c r="P5" s="69"/>
    </row>
    <row r="6" spans="1:16" ht="15" customHeight="1">
      <c r="A6" s="426" t="s">
        <v>10</v>
      </c>
      <c r="B6" s="426" t="s">
        <v>11</v>
      </c>
      <c r="C6" s="426" t="s">
        <v>12</v>
      </c>
      <c r="D6" s="400"/>
      <c r="E6" s="401"/>
      <c r="F6" s="399" t="s">
        <v>13</v>
      </c>
      <c r="G6" s="400"/>
      <c r="H6" s="400"/>
      <c r="I6" s="400"/>
      <c r="J6" s="400"/>
      <c r="K6" s="389" t="s">
        <v>14</v>
      </c>
      <c r="L6" s="390"/>
      <c r="M6" s="390"/>
      <c r="N6" s="390"/>
      <c r="O6" s="390"/>
      <c r="P6" s="391"/>
    </row>
    <row r="7" spans="1:16" ht="47.25" customHeight="1">
      <c r="A7" s="427"/>
      <c r="B7" s="427"/>
      <c r="C7" s="427"/>
      <c r="D7" s="402"/>
      <c r="E7" s="403"/>
      <c r="F7" s="406"/>
      <c r="G7" s="404"/>
      <c r="H7" s="404"/>
      <c r="I7" s="404"/>
      <c r="J7" s="404"/>
      <c r="K7" s="392" t="s">
        <v>290</v>
      </c>
      <c r="L7" s="393"/>
      <c r="M7" s="396" t="s">
        <v>291</v>
      </c>
      <c r="N7" s="396" t="s">
        <v>292</v>
      </c>
      <c r="O7" s="396" t="s">
        <v>293</v>
      </c>
      <c r="P7" s="396" t="s">
        <v>294</v>
      </c>
    </row>
    <row r="8" spans="1:16" ht="42.75" customHeight="1">
      <c r="A8" s="428"/>
      <c r="B8" s="428"/>
      <c r="C8" s="428"/>
      <c r="D8" s="404"/>
      <c r="E8" s="405"/>
      <c r="F8" s="407" t="s">
        <v>15</v>
      </c>
      <c r="G8" s="409" t="s">
        <v>16</v>
      </c>
      <c r="H8" s="410"/>
      <c r="I8" s="411"/>
      <c r="J8" s="407" t="s">
        <v>17</v>
      </c>
      <c r="K8" s="394"/>
      <c r="L8" s="395"/>
      <c r="M8" s="397"/>
      <c r="N8" s="397"/>
      <c r="O8" s="397"/>
      <c r="P8" s="397"/>
    </row>
    <row r="9" spans="1:16" s="13" customFormat="1" ht="84.75" customHeight="1">
      <c r="A9" s="429"/>
      <c r="B9" s="429"/>
      <c r="C9" s="429"/>
      <c r="D9" s="12" t="s">
        <v>18</v>
      </c>
      <c r="E9" s="12" t="s">
        <v>20</v>
      </c>
      <c r="F9" s="408"/>
      <c r="G9" s="406"/>
      <c r="H9" s="404"/>
      <c r="I9" s="405"/>
      <c r="J9" s="408"/>
      <c r="K9" s="42" t="s">
        <v>21</v>
      </c>
      <c r="L9" s="42" t="s">
        <v>22</v>
      </c>
      <c r="M9" s="398"/>
      <c r="N9" s="398"/>
      <c r="O9" s="398"/>
      <c r="P9" s="398"/>
    </row>
    <row r="10" spans="1:16" s="125" customFormat="1" ht="15">
      <c r="A10" s="124"/>
      <c r="B10" s="124">
        <v>2</v>
      </c>
      <c r="C10" s="124">
        <v>3</v>
      </c>
      <c r="D10" s="124">
        <v>5</v>
      </c>
      <c r="E10" s="124">
        <v>6</v>
      </c>
      <c r="F10" s="124">
        <v>7</v>
      </c>
      <c r="G10" s="412">
        <v>8</v>
      </c>
      <c r="H10" s="413"/>
      <c r="I10" s="414"/>
      <c r="J10" s="124">
        <v>9</v>
      </c>
      <c r="K10" s="124">
        <v>10</v>
      </c>
      <c r="L10" s="124">
        <v>11</v>
      </c>
      <c r="M10" s="124">
        <v>12</v>
      </c>
      <c r="N10" s="124">
        <v>13</v>
      </c>
      <c r="O10" s="124">
        <v>14</v>
      </c>
      <c r="P10" s="124">
        <v>15</v>
      </c>
    </row>
    <row r="11" spans="1:16" s="15" customFormat="1" ht="30.75">
      <c r="A11" s="119"/>
      <c r="B11" s="129" t="s">
        <v>23</v>
      </c>
      <c r="C11" s="121"/>
      <c r="D11" s="141" t="s">
        <v>358</v>
      </c>
      <c r="E11" s="14"/>
      <c r="F11" s="52"/>
      <c r="G11" s="52"/>
      <c r="H11" s="53"/>
      <c r="I11" s="54"/>
      <c r="J11" s="54"/>
      <c r="K11" s="34">
        <f aca="true" t="shared" si="0" ref="K11:P11">K13+K234+K319</f>
        <v>1317255.01645</v>
      </c>
      <c r="L11" s="34">
        <f t="shared" si="0"/>
        <v>1210788.0508099997</v>
      </c>
      <c r="M11" s="34">
        <f t="shared" si="0"/>
        <v>1268467.7296299997</v>
      </c>
      <c r="N11" s="34">
        <f t="shared" si="0"/>
        <v>1199887.7000000002</v>
      </c>
      <c r="O11" s="34">
        <f t="shared" si="0"/>
        <v>1228380</v>
      </c>
      <c r="P11" s="34">
        <f t="shared" si="0"/>
        <v>347676.602</v>
      </c>
    </row>
    <row r="12" spans="1:16" s="17" customFormat="1" ht="28.5" customHeight="1">
      <c r="A12" s="415" t="s">
        <v>24</v>
      </c>
      <c r="B12" s="416"/>
      <c r="C12" s="416"/>
      <c r="D12" s="416"/>
      <c r="E12" s="416"/>
      <c r="F12" s="416"/>
      <c r="G12" s="416"/>
      <c r="H12" s="416"/>
      <c r="I12" s="416"/>
      <c r="J12" s="416"/>
      <c r="K12" s="416"/>
      <c r="L12" s="416"/>
      <c r="M12" s="416"/>
      <c r="N12" s="416"/>
      <c r="O12" s="416"/>
      <c r="P12" s="417"/>
    </row>
    <row r="13" spans="1:16" s="19" customFormat="1" ht="15">
      <c r="A13" s="120"/>
      <c r="B13" s="129" t="s">
        <v>25</v>
      </c>
      <c r="C13" s="122"/>
      <c r="D13" s="18"/>
      <c r="E13" s="18"/>
      <c r="F13" s="43"/>
      <c r="G13" s="43"/>
      <c r="H13" s="44"/>
      <c r="I13" s="45"/>
      <c r="J13" s="45"/>
      <c r="K13" s="34">
        <f aca="true" t="shared" si="1" ref="K13:P13">K14+K33+K37+K44+K47+K54+K56+K119+K133+K135+K137+K140+K155+K158+K167+K174+K184+K194+K196+K204+K207+K214+K217+K219+K225</f>
        <v>744017.9696</v>
      </c>
      <c r="L13" s="34">
        <f t="shared" si="1"/>
        <v>668921.1050999997</v>
      </c>
      <c r="M13" s="34">
        <f t="shared" si="1"/>
        <v>523388.02962999995</v>
      </c>
      <c r="N13" s="34">
        <f t="shared" si="1"/>
        <v>393155.9</v>
      </c>
      <c r="O13" s="34">
        <f t="shared" si="1"/>
        <v>370270.50000000006</v>
      </c>
      <c r="P13" s="34">
        <f t="shared" si="1"/>
        <v>347676.602</v>
      </c>
    </row>
    <row r="14" spans="1:16" s="16" customFormat="1" ht="30.75" customHeight="1">
      <c r="A14" s="20"/>
      <c r="B14" s="130" t="s">
        <v>36</v>
      </c>
      <c r="C14" s="63" t="s">
        <v>37</v>
      </c>
      <c r="D14" s="142" t="s">
        <v>26</v>
      </c>
      <c r="E14" s="18"/>
      <c r="F14" s="43"/>
      <c r="G14" s="43"/>
      <c r="H14" s="44"/>
      <c r="I14" s="45"/>
      <c r="J14" s="45"/>
      <c r="K14" s="34">
        <f aca="true" t="shared" si="2" ref="K14:P14">SUM(K15:K32)</f>
        <v>77773.57290000001</v>
      </c>
      <c r="L14" s="34">
        <f t="shared" si="2"/>
        <v>76911.01055</v>
      </c>
      <c r="M14" s="34">
        <f t="shared" si="2"/>
        <v>88111.09999999999</v>
      </c>
      <c r="N14" s="34">
        <f t="shared" si="2"/>
        <v>88317.30000000003</v>
      </c>
      <c r="O14" s="34">
        <f t="shared" si="2"/>
        <v>89868.9</v>
      </c>
      <c r="P14" s="34">
        <f t="shared" si="2"/>
        <v>92671.58</v>
      </c>
    </row>
    <row r="15" spans="1:16" s="16" customFormat="1" ht="15">
      <c r="A15" s="71" t="s">
        <v>39</v>
      </c>
      <c r="B15" s="131"/>
      <c r="C15" s="72"/>
      <c r="D15" s="143"/>
      <c r="E15" s="18"/>
      <c r="F15" s="84" t="s">
        <v>40</v>
      </c>
      <c r="G15" s="84" t="s">
        <v>41</v>
      </c>
      <c r="H15" s="85" t="s">
        <v>30</v>
      </c>
      <c r="I15" s="86" t="s">
        <v>31</v>
      </c>
      <c r="J15" s="86" t="s">
        <v>32</v>
      </c>
      <c r="K15" s="148">
        <v>1396.9</v>
      </c>
      <c r="L15" s="148">
        <v>1396.9</v>
      </c>
      <c r="M15" s="148">
        <v>1534.1</v>
      </c>
      <c r="N15" s="148">
        <v>1618.6</v>
      </c>
      <c r="O15" s="148">
        <v>1705.5</v>
      </c>
      <c r="P15" s="148">
        <v>1705.5</v>
      </c>
    </row>
    <row r="16" spans="1:16" s="16" customFormat="1" ht="15">
      <c r="A16" s="71" t="s">
        <v>27</v>
      </c>
      <c r="B16" s="131"/>
      <c r="C16" s="72"/>
      <c r="D16" s="143"/>
      <c r="E16" s="18"/>
      <c r="F16" s="84" t="s">
        <v>28</v>
      </c>
      <c r="G16" s="87" t="s">
        <v>29</v>
      </c>
      <c r="H16" s="88" t="s">
        <v>30</v>
      </c>
      <c r="I16" s="89" t="s">
        <v>31</v>
      </c>
      <c r="J16" s="86" t="s">
        <v>32</v>
      </c>
      <c r="K16" s="148">
        <v>989.75</v>
      </c>
      <c r="L16" s="148">
        <v>989.75</v>
      </c>
      <c r="M16" s="148">
        <v>1185</v>
      </c>
      <c r="N16" s="148">
        <v>1257.7</v>
      </c>
      <c r="O16" s="148">
        <v>1391.2</v>
      </c>
      <c r="P16" s="148">
        <v>1391.2</v>
      </c>
    </row>
    <row r="17" spans="1:16" s="16" customFormat="1" ht="15">
      <c r="A17" s="71" t="s">
        <v>27</v>
      </c>
      <c r="B17" s="131"/>
      <c r="C17" s="72"/>
      <c r="D17" s="143"/>
      <c r="E17" s="18"/>
      <c r="F17" s="84" t="s">
        <v>28</v>
      </c>
      <c r="G17" s="84" t="s">
        <v>29</v>
      </c>
      <c r="H17" s="85" t="s">
        <v>42</v>
      </c>
      <c r="I17" s="86" t="s">
        <v>31</v>
      </c>
      <c r="J17" s="86" t="s">
        <v>32</v>
      </c>
      <c r="K17" s="148">
        <v>449.587</v>
      </c>
      <c r="L17" s="148">
        <v>449.587</v>
      </c>
      <c r="M17" s="148">
        <v>614.9</v>
      </c>
      <c r="N17" s="148">
        <v>631.9</v>
      </c>
      <c r="O17" s="148">
        <v>581.7</v>
      </c>
      <c r="P17" s="148">
        <v>581.7</v>
      </c>
    </row>
    <row r="18" spans="1:16" s="16" customFormat="1" ht="15">
      <c r="A18" s="71" t="s">
        <v>27</v>
      </c>
      <c r="B18" s="131"/>
      <c r="C18" s="72"/>
      <c r="D18" s="143"/>
      <c r="E18" s="18"/>
      <c r="F18" s="84" t="s">
        <v>28</v>
      </c>
      <c r="G18" s="90" t="s">
        <v>29</v>
      </c>
      <c r="H18" s="91" t="s">
        <v>42</v>
      </c>
      <c r="I18" s="92" t="s">
        <v>31</v>
      </c>
      <c r="J18" s="86" t="s">
        <v>43</v>
      </c>
      <c r="K18" s="148">
        <v>117.794</v>
      </c>
      <c r="L18" s="148">
        <v>117.78011</v>
      </c>
      <c r="M18" s="148">
        <v>91.4</v>
      </c>
      <c r="N18" s="148">
        <v>48</v>
      </c>
      <c r="O18" s="148">
        <v>0</v>
      </c>
      <c r="P18" s="148">
        <v>0</v>
      </c>
    </row>
    <row r="19" spans="1:16" s="16" customFormat="1" ht="15">
      <c r="A19" s="71" t="s">
        <v>27</v>
      </c>
      <c r="B19" s="131"/>
      <c r="C19" s="72"/>
      <c r="D19" s="143"/>
      <c r="E19" s="18"/>
      <c r="F19" s="84" t="s">
        <v>28</v>
      </c>
      <c r="G19" s="84" t="s">
        <v>29</v>
      </c>
      <c r="H19" s="85" t="s">
        <v>42</v>
      </c>
      <c r="I19" s="86" t="s">
        <v>31</v>
      </c>
      <c r="J19" s="86" t="s">
        <v>44</v>
      </c>
      <c r="K19" s="148">
        <v>1.169</v>
      </c>
      <c r="L19" s="148">
        <v>1.16811</v>
      </c>
      <c r="M19" s="148">
        <v>1.6</v>
      </c>
      <c r="N19" s="148">
        <v>1.2</v>
      </c>
      <c r="O19" s="148">
        <v>0</v>
      </c>
      <c r="P19" s="148">
        <v>0</v>
      </c>
    </row>
    <row r="20" spans="1:16" s="16" customFormat="1" ht="15">
      <c r="A20" s="71" t="s">
        <v>39</v>
      </c>
      <c r="B20" s="131"/>
      <c r="C20" s="72"/>
      <c r="D20" s="143"/>
      <c r="E20" s="18"/>
      <c r="F20" s="84" t="s">
        <v>45</v>
      </c>
      <c r="G20" s="84" t="s">
        <v>46</v>
      </c>
      <c r="H20" s="85" t="s">
        <v>30</v>
      </c>
      <c r="I20" s="86" t="s">
        <v>31</v>
      </c>
      <c r="J20" s="86" t="s">
        <v>32</v>
      </c>
      <c r="K20" s="148">
        <v>36732.1</v>
      </c>
      <c r="L20" s="148">
        <v>36718.69937</v>
      </c>
      <c r="M20" s="148">
        <v>42232.2</v>
      </c>
      <c r="N20" s="148">
        <v>44009.7</v>
      </c>
      <c r="O20" s="148">
        <v>46714.8</v>
      </c>
      <c r="P20" s="148">
        <v>45746.6</v>
      </c>
    </row>
    <row r="21" spans="1:16" s="16" customFormat="1" ht="15">
      <c r="A21" s="71" t="s">
        <v>39</v>
      </c>
      <c r="B21" s="131"/>
      <c r="C21" s="72"/>
      <c r="D21" s="143"/>
      <c r="E21" s="18"/>
      <c r="F21" s="84" t="s">
        <v>45</v>
      </c>
      <c r="G21" s="84" t="s">
        <v>46</v>
      </c>
      <c r="H21" s="85" t="s">
        <v>30</v>
      </c>
      <c r="I21" s="86" t="s">
        <v>31</v>
      </c>
      <c r="J21" s="86" t="s">
        <v>43</v>
      </c>
      <c r="K21" s="148">
        <v>9864.18137</v>
      </c>
      <c r="L21" s="148">
        <v>9211.28787</v>
      </c>
      <c r="M21" s="148">
        <v>8406.1</v>
      </c>
      <c r="N21" s="148">
        <v>7074.4</v>
      </c>
      <c r="O21" s="148">
        <v>5246.3</v>
      </c>
      <c r="P21" s="148">
        <v>8439.3</v>
      </c>
    </row>
    <row r="22" spans="1:16" s="16" customFormat="1" ht="15">
      <c r="A22" s="71" t="s">
        <v>39</v>
      </c>
      <c r="B22" s="131"/>
      <c r="C22" s="72"/>
      <c r="D22" s="143"/>
      <c r="E22" s="18"/>
      <c r="F22" s="84" t="s">
        <v>45</v>
      </c>
      <c r="G22" s="84" t="s">
        <v>46</v>
      </c>
      <c r="H22" s="85" t="s">
        <v>30</v>
      </c>
      <c r="I22" s="86" t="s">
        <v>31</v>
      </c>
      <c r="J22" s="86" t="s">
        <v>44</v>
      </c>
      <c r="K22" s="148">
        <v>570.23853</v>
      </c>
      <c r="L22" s="148">
        <v>570.23853</v>
      </c>
      <c r="M22" s="148">
        <v>504.2</v>
      </c>
      <c r="N22" s="148">
        <v>473.5</v>
      </c>
      <c r="O22" s="148">
        <v>443.7</v>
      </c>
      <c r="P22" s="148">
        <v>465.885</v>
      </c>
    </row>
    <row r="23" spans="1:16" s="16" customFormat="1" ht="15">
      <c r="A23" s="71" t="s">
        <v>47</v>
      </c>
      <c r="B23" s="131"/>
      <c r="C23" s="72"/>
      <c r="D23" s="143"/>
      <c r="E23" s="18"/>
      <c r="F23" s="84" t="s">
        <v>34</v>
      </c>
      <c r="G23" s="84" t="s">
        <v>48</v>
      </c>
      <c r="H23" s="85" t="s">
        <v>30</v>
      </c>
      <c r="I23" s="86" t="s">
        <v>31</v>
      </c>
      <c r="J23" s="86" t="s">
        <v>32</v>
      </c>
      <c r="K23" s="148">
        <v>13954.110700000001</v>
      </c>
      <c r="L23" s="148">
        <v>13953.6</v>
      </c>
      <c r="M23" s="148">
        <v>17372.4</v>
      </c>
      <c r="N23" s="148">
        <v>17191.8</v>
      </c>
      <c r="O23" s="148">
        <v>18203.4</v>
      </c>
      <c r="P23" s="148">
        <v>18203.4</v>
      </c>
    </row>
    <row r="24" spans="1:16" s="16" customFormat="1" ht="15">
      <c r="A24" s="71" t="s">
        <v>47</v>
      </c>
      <c r="B24" s="131"/>
      <c r="C24" s="72"/>
      <c r="D24" s="143"/>
      <c r="E24" s="18"/>
      <c r="F24" s="84" t="s">
        <v>34</v>
      </c>
      <c r="G24" s="84" t="s">
        <v>48</v>
      </c>
      <c r="H24" s="85" t="s">
        <v>30</v>
      </c>
      <c r="I24" s="86" t="s">
        <v>31</v>
      </c>
      <c r="J24" s="86" t="s">
        <v>43</v>
      </c>
      <c r="K24" s="148">
        <v>2525.4893</v>
      </c>
      <c r="L24" s="148">
        <v>2525.5</v>
      </c>
      <c r="M24" s="148">
        <v>3686.1</v>
      </c>
      <c r="N24" s="148">
        <v>2536.6</v>
      </c>
      <c r="O24" s="148">
        <v>1875.4</v>
      </c>
      <c r="P24" s="148">
        <v>1875.4</v>
      </c>
    </row>
    <row r="25" spans="1:16" s="16" customFormat="1" ht="15">
      <c r="A25" s="71" t="s">
        <v>47</v>
      </c>
      <c r="B25" s="131"/>
      <c r="C25" s="72"/>
      <c r="D25" s="143"/>
      <c r="E25" s="18"/>
      <c r="F25" s="84" t="s">
        <v>34</v>
      </c>
      <c r="G25" s="84" t="s">
        <v>48</v>
      </c>
      <c r="H25" s="85" t="s">
        <v>30</v>
      </c>
      <c r="I25" s="86" t="s">
        <v>31</v>
      </c>
      <c r="J25" s="86" t="s">
        <v>44</v>
      </c>
      <c r="K25" s="148">
        <v>9.8</v>
      </c>
      <c r="L25" s="148">
        <v>8.4</v>
      </c>
      <c r="M25" s="148">
        <v>25.1</v>
      </c>
      <c r="N25" s="148">
        <v>21.6</v>
      </c>
      <c r="O25" s="148">
        <v>18.3</v>
      </c>
      <c r="P25" s="148">
        <v>18.3</v>
      </c>
    </row>
    <row r="26" spans="1:16" s="16" customFormat="1" ht="15">
      <c r="A26" s="71" t="s">
        <v>33</v>
      </c>
      <c r="B26" s="131"/>
      <c r="C26" s="72"/>
      <c r="D26" s="143"/>
      <c r="E26" s="18"/>
      <c r="F26" s="84" t="s">
        <v>34</v>
      </c>
      <c r="G26" s="84" t="s">
        <v>35</v>
      </c>
      <c r="H26" s="85" t="s">
        <v>30</v>
      </c>
      <c r="I26" s="86" t="s">
        <v>31</v>
      </c>
      <c r="J26" s="86" t="s">
        <v>32</v>
      </c>
      <c r="K26" s="148">
        <v>834.053</v>
      </c>
      <c r="L26" s="148">
        <v>834.053</v>
      </c>
      <c r="M26" s="148">
        <v>894.4</v>
      </c>
      <c r="N26" s="148">
        <v>951.1</v>
      </c>
      <c r="O26" s="148">
        <v>1009.5</v>
      </c>
      <c r="P26" s="148">
        <v>1009.5</v>
      </c>
    </row>
    <row r="27" spans="1:16" s="16" customFormat="1" ht="15">
      <c r="A27" s="73">
        <v>910</v>
      </c>
      <c r="B27" s="131"/>
      <c r="C27" s="72"/>
      <c r="D27" s="143"/>
      <c r="E27" s="18"/>
      <c r="F27" s="84" t="s">
        <v>34</v>
      </c>
      <c r="G27" s="84" t="s">
        <v>35</v>
      </c>
      <c r="H27" s="85" t="s">
        <v>42</v>
      </c>
      <c r="I27" s="86" t="s">
        <v>31</v>
      </c>
      <c r="J27" s="86" t="s">
        <v>32</v>
      </c>
      <c r="K27" s="148">
        <v>723.799</v>
      </c>
      <c r="L27" s="148">
        <v>723.799</v>
      </c>
      <c r="M27" s="148">
        <v>792.5</v>
      </c>
      <c r="N27" s="148">
        <v>1425.1</v>
      </c>
      <c r="O27" s="148">
        <v>1495.2</v>
      </c>
      <c r="P27" s="148">
        <v>1495.2</v>
      </c>
    </row>
    <row r="28" spans="1:16" s="16" customFormat="1" ht="15">
      <c r="A28" s="73">
        <v>910</v>
      </c>
      <c r="B28" s="131"/>
      <c r="C28" s="72"/>
      <c r="D28" s="143"/>
      <c r="E28" s="18"/>
      <c r="F28" s="84" t="s">
        <v>34</v>
      </c>
      <c r="G28" s="84" t="s">
        <v>35</v>
      </c>
      <c r="H28" s="85" t="s">
        <v>42</v>
      </c>
      <c r="I28" s="86" t="s">
        <v>31</v>
      </c>
      <c r="J28" s="86" t="s">
        <v>43</v>
      </c>
      <c r="K28" s="148">
        <v>18.687</v>
      </c>
      <c r="L28" s="148">
        <v>18.687</v>
      </c>
      <c r="M28" s="148">
        <v>33.9</v>
      </c>
      <c r="N28" s="148">
        <v>85.3</v>
      </c>
      <c r="O28" s="148">
        <v>0</v>
      </c>
      <c r="P28" s="148">
        <v>0</v>
      </c>
    </row>
    <row r="29" spans="1:16" s="16" customFormat="1" ht="15">
      <c r="A29" s="73">
        <v>910</v>
      </c>
      <c r="B29" s="131"/>
      <c r="C29" s="72"/>
      <c r="D29" s="143"/>
      <c r="E29" s="18"/>
      <c r="F29" s="84" t="s">
        <v>34</v>
      </c>
      <c r="G29" s="84" t="s">
        <v>35</v>
      </c>
      <c r="H29" s="85" t="s">
        <v>42</v>
      </c>
      <c r="I29" s="86" t="s">
        <v>31</v>
      </c>
      <c r="J29" s="86" t="s">
        <v>44</v>
      </c>
      <c r="K29" s="148">
        <v>11.714</v>
      </c>
      <c r="L29" s="148">
        <v>11.71321</v>
      </c>
      <c r="M29" s="148">
        <v>10.8</v>
      </c>
      <c r="N29" s="148">
        <v>0</v>
      </c>
      <c r="O29" s="148">
        <v>0</v>
      </c>
      <c r="P29" s="148">
        <v>0</v>
      </c>
    </row>
    <row r="30" spans="1:16" s="16" customFormat="1" ht="15">
      <c r="A30" s="71" t="s">
        <v>49</v>
      </c>
      <c r="B30" s="131"/>
      <c r="C30" s="72"/>
      <c r="D30" s="143"/>
      <c r="E30" s="18"/>
      <c r="F30" s="84" t="s">
        <v>50</v>
      </c>
      <c r="G30" s="90" t="s">
        <v>51</v>
      </c>
      <c r="H30" s="91" t="s">
        <v>30</v>
      </c>
      <c r="I30" s="92" t="s">
        <v>31</v>
      </c>
      <c r="J30" s="86" t="s">
        <v>32</v>
      </c>
      <c r="K30" s="148">
        <v>8091.9</v>
      </c>
      <c r="L30" s="148">
        <v>8033.43638</v>
      </c>
      <c r="M30" s="148">
        <v>9391.2</v>
      </c>
      <c r="N30" s="148">
        <v>9922.5</v>
      </c>
      <c r="O30" s="148">
        <v>10568.7</v>
      </c>
      <c r="P30" s="148">
        <v>11097.135</v>
      </c>
    </row>
    <row r="31" spans="1:16" s="16" customFormat="1" ht="15">
      <c r="A31" s="71" t="s">
        <v>49</v>
      </c>
      <c r="B31" s="131"/>
      <c r="C31" s="72"/>
      <c r="D31" s="143"/>
      <c r="E31" s="18"/>
      <c r="F31" s="84" t="s">
        <v>50</v>
      </c>
      <c r="G31" s="90" t="s">
        <v>51</v>
      </c>
      <c r="H31" s="91" t="s">
        <v>30</v>
      </c>
      <c r="I31" s="92" t="s">
        <v>31</v>
      </c>
      <c r="J31" s="86" t="s">
        <v>43</v>
      </c>
      <c r="K31" s="148">
        <v>1397.6</v>
      </c>
      <c r="L31" s="148">
        <v>1276.17503</v>
      </c>
      <c r="M31" s="148">
        <v>1265.2</v>
      </c>
      <c r="N31" s="148">
        <v>998.3</v>
      </c>
      <c r="O31" s="148">
        <v>545.2</v>
      </c>
      <c r="P31" s="148">
        <v>572.46</v>
      </c>
    </row>
    <row r="32" spans="1:16" s="16" customFormat="1" ht="15">
      <c r="A32" s="71" t="s">
        <v>49</v>
      </c>
      <c r="B32" s="131"/>
      <c r="C32" s="72"/>
      <c r="D32" s="143"/>
      <c r="E32" s="18"/>
      <c r="F32" s="84" t="s">
        <v>50</v>
      </c>
      <c r="G32" s="84" t="s">
        <v>51</v>
      </c>
      <c r="H32" s="85" t="s">
        <v>30</v>
      </c>
      <c r="I32" s="86" t="s">
        <v>31</v>
      </c>
      <c r="J32" s="86" t="s">
        <v>44</v>
      </c>
      <c r="K32" s="148">
        <v>84.7</v>
      </c>
      <c r="L32" s="148">
        <v>70.23594</v>
      </c>
      <c r="M32" s="148">
        <v>70</v>
      </c>
      <c r="N32" s="148">
        <v>70</v>
      </c>
      <c r="O32" s="148">
        <v>70</v>
      </c>
      <c r="P32" s="148">
        <v>70</v>
      </c>
    </row>
    <row r="33" spans="1:16" s="16" customFormat="1" ht="46.5">
      <c r="A33" s="20"/>
      <c r="B33" s="130" t="s">
        <v>66</v>
      </c>
      <c r="C33" s="63" t="s">
        <v>67</v>
      </c>
      <c r="D33" s="142" t="s">
        <v>38</v>
      </c>
      <c r="E33" s="18"/>
      <c r="F33" s="43"/>
      <c r="G33" s="43"/>
      <c r="H33" s="44"/>
      <c r="I33" s="45"/>
      <c r="J33" s="45"/>
      <c r="K33" s="34">
        <f aca="true" t="shared" si="3" ref="K33:P33">K34+K35+K36</f>
        <v>10450.344000000001</v>
      </c>
      <c r="L33" s="34">
        <f t="shared" si="3"/>
        <v>9426.759689999999</v>
      </c>
      <c r="M33" s="34">
        <f t="shared" si="3"/>
        <v>2679.1</v>
      </c>
      <c r="N33" s="34">
        <f t="shared" si="3"/>
        <v>1000</v>
      </c>
      <c r="O33" s="34">
        <f t="shared" si="3"/>
        <v>1000</v>
      </c>
      <c r="P33" s="34">
        <f t="shared" si="3"/>
        <v>1000</v>
      </c>
    </row>
    <row r="34" spans="1:16" s="16" customFormat="1" ht="15">
      <c r="A34" s="71" t="s">
        <v>49</v>
      </c>
      <c r="B34" s="131"/>
      <c r="C34" s="72"/>
      <c r="D34" s="143"/>
      <c r="E34" s="18"/>
      <c r="F34" s="84" t="s">
        <v>50</v>
      </c>
      <c r="G34" s="84" t="s">
        <v>51</v>
      </c>
      <c r="H34" s="85" t="s">
        <v>42</v>
      </c>
      <c r="I34" s="86" t="s">
        <v>69</v>
      </c>
      <c r="J34" s="86" t="s">
        <v>43</v>
      </c>
      <c r="K34" s="148">
        <v>635.842</v>
      </c>
      <c r="L34" s="148">
        <v>628.84109</v>
      </c>
      <c r="M34" s="148">
        <v>800</v>
      </c>
      <c r="N34" s="148">
        <v>1000</v>
      </c>
      <c r="O34" s="148">
        <v>1000</v>
      </c>
      <c r="P34" s="148">
        <v>1000</v>
      </c>
    </row>
    <row r="35" spans="1:16" s="16" customFormat="1" ht="15">
      <c r="A35" s="71" t="s">
        <v>49</v>
      </c>
      <c r="B35" s="131"/>
      <c r="C35" s="72"/>
      <c r="D35" s="143"/>
      <c r="E35" s="18"/>
      <c r="F35" s="84" t="s">
        <v>50</v>
      </c>
      <c r="G35" s="84" t="s">
        <v>51</v>
      </c>
      <c r="H35" s="85" t="s">
        <v>65</v>
      </c>
      <c r="I35" s="86" t="s">
        <v>73</v>
      </c>
      <c r="J35" s="86" t="s">
        <v>43</v>
      </c>
      <c r="K35" s="148">
        <v>1814.502</v>
      </c>
      <c r="L35" s="148">
        <v>797.9186</v>
      </c>
      <c r="M35" s="148">
        <v>1879.1</v>
      </c>
      <c r="N35" s="148">
        <v>0</v>
      </c>
      <c r="O35" s="148">
        <v>0</v>
      </c>
      <c r="P35" s="148">
        <v>0</v>
      </c>
    </row>
    <row r="36" spans="1:16" s="16" customFormat="1" ht="15">
      <c r="A36" s="71" t="s">
        <v>49</v>
      </c>
      <c r="B36" s="131"/>
      <c r="C36" s="72"/>
      <c r="D36" s="143"/>
      <c r="E36" s="18"/>
      <c r="F36" s="84" t="s">
        <v>50</v>
      </c>
      <c r="G36" s="90" t="s">
        <v>51</v>
      </c>
      <c r="H36" s="91" t="s">
        <v>65</v>
      </c>
      <c r="I36" s="92" t="s">
        <v>73</v>
      </c>
      <c r="J36" s="86" t="s">
        <v>71</v>
      </c>
      <c r="K36" s="148">
        <v>8000</v>
      </c>
      <c r="L36" s="148">
        <v>8000</v>
      </c>
      <c r="M36" s="148">
        <v>0</v>
      </c>
      <c r="N36" s="148">
        <v>0</v>
      </c>
      <c r="O36" s="148">
        <v>0</v>
      </c>
      <c r="P36" s="148">
        <v>0</v>
      </c>
    </row>
    <row r="37" spans="1:16" s="16" customFormat="1" ht="62.25">
      <c r="A37" s="20"/>
      <c r="B37" s="130" t="s">
        <v>74</v>
      </c>
      <c r="C37" s="63" t="s">
        <v>75</v>
      </c>
      <c r="D37" s="142" t="s">
        <v>68</v>
      </c>
      <c r="E37" s="18"/>
      <c r="F37" s="43"/>
      <c r="G37" s="43"/>
      <c r="H37" s="44"/>
      <c r="I37" s="45"/>
      <c r="J37" s="45"/>
      <c r="K37" s="34">
        <f aca="true" t="shared" si="4" ref="K37:P37">SUM(K38:K43)</f>
        <v>54991.39086</v>
      </c>
      <c r="L37" s="34">
        <f t="shared" si="4"/>
        <v>25498.9784</v>
      </c>
      <c r="M37" s="34">
        <f t="shared" si="4"/>
        <v>11637.865</v>
      </c>
      <c r="N37" s="34">
        <f t="shared" si="4"/>
        <v>0</v>
      </c>
      <c r="O37" s="34">
        <f t="shared" si="4"/>
        <v>0</v>
      </c>
      <c r="P37" s="34">
        <f t="shared" si="4"/>
        <v>0</v>
      </c>
    </row>
    <row r="38" spans="1:16" s="16" customFormat="1" ht="15">
      <c r="A38" s="71" t="s">
        <v>39</v>
      </c>
      <c r="B38" s="131"/>
      <c r="C38" s="72"/>
      <c r="D38" s="143"/>
      <c r="E38" s="18"/>
      <c r="F38" s="93" t="s">
        <v>77</v>
      </c>
      <c r="G38" s="84" t="s">
        <v>78</v>
      </c>
      <c r="H38" s="85" t="s">
        <v>30</v>
      </c>
      <c r="I38" s="86" t="s">
        <v>79</v>
      </c>
      <c r="J38" s="86" t="s">
        <v>71</v>
      </c>
      <c r="K38" s="148">
        <v>512.617</v>
      </c>
      <c r="L38" s="148">
        <v>512.617</v>
      </c>
      <c r="M38" s="148">
        <v>4787.5</v>
      </c>
      <c r="N38" s="148">
        <v>0</v>
      </c>
      <c r="O38" s="148">
        <v>0</v>
      </c>
      <c r="P38" s="148">
        <v>0</v>
      </c>
    </row>
    <row r="39" spans="1:16" s="16" customFormat="1" ht="15">
      <c r="A39" s="71" t="s">
        <v>49</v>
      </c>
      <c r="B39" s="131"/>
      <c r="C39" s="72"/>
      <c r="D39" s="143"/>
      <c r="E39" s="18"/>
      <c r="F39" s="84" t="s">
        <v>77</v>
      </c>
      <c r="G39" s="90" t="s">
        <v>80</v>
      </c>
      <c r="H39" s="91" t="s">
        <v>42</v>
      </c>
      <c r="I39" s="92" t="s">
        <v>81</v>
      </c>
      <c r="J39" s="86" t="s">
        <v>43</v>
      </c>
      <c r="K39" s="148">
        <v>61.748</v>
      </c>
      <c r="L39" s="148">
        <v>0</v>
      </c>
      <c r="M39" s="148">
        <v>0</v>
      </c>
      <c r="N39" s="148">
        <v>0</v>
      </c>
      <c r="O39" s="148">
        <v>0</v>
      </c>
      <c r="P39" s="148">
        <v>0</v>
      </c>
    </row>
    <row r="40" spans="1:16" s="16" customFormat="1" ht="15">
      <c r="A40" s="71" t="s">
        <v>49</v>
      </c>
      <c r="B40" s="131"/>
      <c r="C40" s="72"/>
      <c r="D40" s="143"/>
      <c r="E40" s="18"/>
      <c r="F40" s="84" t="s">
        <v>77</v>
      </c>
      <c r="G40" s="84" t="s">
        <v>80</v>
      </c>
      <c r="H40" s="85" t="s">
        <v>42</v>
      </c>
      <c r="I40" s="86" t="s">
        <v>82</v>
      </c>
      <c r="J40" s="86" t="s">
        <v>43</v>
      </c>
      <c r="K40" s="148">
        <v>1321.865</v>
      </c>
      <c r="L40" s="148">
        <v>891.20054</v>
      </c>
      <c r="M40" s="148">
        <v>504</v>
      </c>
      <c r="N40" s="148">
        <v>0</v>
      </c>
      <c r="O40" s="148">
        <v>0</v>
      </c>
      <c r="P40" s="148">
        <v>0</v>
      </c>
    </row>
    <row r="41" spans="1:16" s="16" customFormat="1" ht="15">
      <c r="A41" s="71" t="s">
        <v>49</v>
      </c>
      <c r="B41" s="131"/>
      <c r="C41" s="72"/>
      <c r="D41" s="143"/>
      <c r="E41" s="18"/>
      <c r="F41" s="84" t="s">
        <v>77</v>
      </c>
      <c r="G41" s="84" t="s">
        <v>80</v>
      </c>
      <c r="H41" s="85" t="s">
        <v>42</v>
      </c>
      <c r="I41" s="86" t="s">
        <v>82</v>
      </c>
      <c r="J41" s="86" t="s">
        <v>71</v>
      </c>
      <c r="K41" s="148">
        <v>478.135</v>
      </c>
      <c r="L41" s="148">
        <v>478.135</v>
      </c>
      <c r="M41" s="148">
        <v>0</v>
      </c>
      <c r="N41" s="148">
        <v>0</v>
      </c>
      <c r="O41" s="148">
        <v>0</v>
      </c>
      <c r="P41" s="148">
        <v>0</v>
      </c>
    </row>
    <row r="42" spans="1:16" s="16" customFormat="1" ht="15">
      <c r="A42" s="71" t="s">
        <v>49</v>
      </c>
      <c r="B42" s="131"/>
      <c r="C42" s="72"/>
      <c r="D42" s="143"/>
      <c r="E42" s="18"/>
      <c r="F42" s="84" t="s">
        <v>77</v>
      </c>
      <c r="G42" s="90" t="s">
        <v>80</v>
      </c>
      <c r="H42" s="91" t="s">
        <v>42</v>
      </c>
      <c r="I42" s="92" t="s">
        <v>83</v>
      </c>
      <c r="J42" s="86" t="s">
        <v>71</v>
      </c>
      <c r="K42" s="148">
        <v>29000</v>
      </c>
      <c r="L42" s="148">
        <v>0</v>
      </c>
      <c r="M42" s="148">
        <v>6346.365</v>
      </c>
      <c r="N42" s="148">
        <v>0</v>
      </c>
      <c r="O42" s="148">
        <v>0</v>
      </c>
      <c r="P42" s="148">
        <v>0</v>
      </c>
    </row>
    <row r="43" spans="1:16" s="16" customFormat="1" ht="15">
      <c r="A43" s="71" t="s">
        <v>49</v>
      </c>
      <c r="B43" s="131"/>
      <c r="C43" s="72"/>
      <c r="D43" s="143"/>
      <c r="E43" s="18"/>
      <c r="F43" s="84" t="s">
        <v>77</v>
      </c>
      <c r="G43" s="90" t="s">
        <v>80</v>
      </c>
      <c r="H43" s="91" t="s">
        <v>42</v>
      </c>
      <c r="I43" s="92" t="s">
        <v>72</v>
      </c>
      <c r="J43" s="86" t="s">
        <v>71</v>
      </c>
      <c r="K43" s="148">
        <v>23617.02586</v>
      </c>
      <c r="L43" s="148">
        <v>23617.02586</v>
      </c>
      <c r="M43" s="148">
        <v>0</v>
      </c>
      <c r="N43" s="148">
        <v>0</v>
      </c>
      <c r="O43" s="148">
        <v>0</v>
      </c>
      <c r="P43" s="148">
        <v>0</v>
      </c>
    </row>
    <row r="44" spans="1:16" s="16" customFormat="1" ht="218.25" customHeight="1">
      <c r="A44" s="20"/>
      <c r="B44" s="130" t="s">
        <v>84</v>
      </c>
      <c r="C44" s="123" t="s">
        <v>1</v>
      </c>
      <c r="D44" s="142" t="s">
        <v>76</v>
      </c>
      <c r="E44" s="18"/>
      <c r="F44" s="43"/>
      <c r="G44" s="43"/>
      <c r="H44" s="44"/>
      <c r="I44" s="45"/>
      <c r="J44" s="45"/>
      <c r="K44" s="34">
        <f aca="true" t="shared" si="5" ref="K44:P44">K45+K46</f>
        <v>392.76211</v>
      </c>
      <c r="L44" s="34">
        <f t="shared" si="5"/>
        <v>391.98114</v>
      </c>
      <c r="M44" s="34">
        <f t="shared" si="5"/>
        <v>5678.6</v>
      </c>
      <c r="N44" s="34">
        <f t="shared" si="5"/>
        <v>5319.1</v>
      </c>
      <c r="O44" s="34">
        <f t="shared" si="5"/>
        <v>5851</v>
      </c>
      <c r="P44" s="34">
        <f t="shared" si="5"/>
        <v>6143.55</v>
      </c>
    </row>
    <row r="45" spans="1:16" s="16" customFormat="1" ht="15">
      <c r="A45" s="71" t="s">
        <v>39</v>
      </c>
      <c r="B45" s="131"/>
      <c r="C45" s="72"/>
      <c r="D45" s="143"/>
      <c r="E45" s="18"/>
      <c r="F45" s="94" t="s">
        <v>86</v>
      </c>
      <c r="G45" s="94" t="s">
        <v>87</v>
      </c>
      <c r="H45" s="95" t="s">
        <v>88</v>
      </c>
      <c r="I45" s="96" t="s">
        <v>70</v>
      </c>
      <c r="J45" s="96" t="s">
        <v>43</v>
      </c>
      <c r="K45" s="148">
        <v>194.76211</v>
      </c>
      <c r="L45" s="148">
        <v>194.76211</v>
      </c>
      <c r="M45" s="148">
        <v>0</v>
      </c>
      <c r="N45" s="148">
        <v>0</v>
      </c>
      <c r="O45" s="148">
        <v>0</v>
      </c>
      <c r="P45" s="148">
        <v>0</v>
      </c>
    </row>
    <row r="46" spans="1:16" s="16" customFormat="1" ht="15">
      <c r="A46" s="71" t="s">
        <v>39</v>
      </c>
      <c r="B46" s="131"/>
      <c r="C46" s="72"/>
      <c r="D46" s="143"/>
      <c r="E46" s="18"/>
      <c r="F46" s="84" t="s">
        <v>86</v>
      </c>
      <c r="G46" s="90" t="s">
        <v>87</v>
      </c>
      <c r="H46" s="91" t="s">
        <v>30</v>
      </c>
      <c r="I46" s="92" t="s">
        <v>89</v>
      </c>
      <c r="J46" s="86" t="s">
        <v>43</v>
      </c>
      <c r="K46" s="148">
        <v>198</v>
      </c>
      <c r="L46" s="148">
        <v>197.21903</v>
      </c>
      <c r="M46" s="148">
        <v>5678.6</v>
      </c>
      <c r="N46" s="148">
        <v>5319.1</v>
      </c>
      <c r="O46" s="148">
        <v>5851</v>
      </c>
      <c r="P46" s="148">
        <v>6143.55</v>
      </c>
    </row>
    <row r="47" spans="1:16" s="16" customFormat="1" ht="52.5" customHeight="1">
      <c r="A47" s="20"/>
      <c r="B47" s="130" t="s">
        <v>98</v>
      </c>
      <c r="C47" s="63" t="s">
        <v>99</v>
      </c>
      <c r="D47" s="142" t="s">
        <v>85</v>
      </c>
      <c r="E47" s="18"/>
      <c r="F47" s="43"/>
      <c r="G47" s="43"/>
      <c r="H47" s="44"/>
      <c r="I47" s="45"/>
      <c r="J47" s="45"/>
      <c r="K47" s="34">
        <f aca="true" t="shared" si="6" ref="K47:P47">SUM(K48:K53)</f>
        <v>18478.64287</v>
      </c>
      <c r="L47" s="34">
        <f t="shared" si="6"/>
        <v>17603.96322</v>
      </c>
      <c r="M47" s="34">
        <f t="shared" si="6"/>
        <v>8239.090629999999</v>
      </c>
      <c r="N47" s="34">
        <f t="shared" si="6"/>
        <v>1500</v>
      </c>
      <c r="O47" s="34">
        <f t="shared" si="6"/>
        <v>1500</v>
      </c>
      <c r="P47" s="34">
        <f t="shared" si="6"/>
        <v>1575</v>
      </c>
    </row>
    <row r="48" spans="1:16" s="16" customFormat="1" ht="15">
      <c r="A48" s="71" t="s">
        <v>39</v>
      </c>
      <c r="B48" s="131"/>
      <c r="C48" s="72"/>
      <c r="D48" s="143"/>
      <c r="E48" s="18"/>
      <c r="F48" s="84" t="s">
        <v>101</v>
      </c>
      <c r="G48" s="84" t="s">
        <v>46</v>
      </c>
      <c r="H48" s="85" t="s">
        <v>102</v>
      </c>
      <c r="I48" s="86" t="s">
        <v>209</v>
      </c>
      <c r="J48" s="86" t="s">
        <v>103</v>
      </c>
      <c r="K48" s="148">
        <v>0</v>
      </c>
      <c r="L48" s="148">
        <v>0</v>
      </c>
      <c r="M48" s="148">
        <v>1030.326</v>
      </c>
      <c r="N48" s="148">
        <v>0</v>
      </c>
      <c r="O48" s="148">
        <v>0</v>
      </c>
      <c r="P48" s="148">
        <v>0</v>
      </c>
    </row>
    <row r="49" spans="1:16" s="16" customFormat="1" ht="15">
      <c r="A49" s="71" t="s">
        <v>39</v>
      </c>
      <c r="B49" s="131"/>
      <c r="C49" s="72"/>
      <c r="D49" s="143"/>
      <c r="E49" s="18"/>
      <c r="F49" s="84" t="s">
        <v>101</v>
      </c>
      <c r="G49" s="84" t="s">
        <v>46</v>
      </c>
      <c r="H49" s="85" t="s">
        <v>102</v>
      </c>
      <c r="I49" s="86" t="s">
        <v>70</v>
      </c>
      <c r="J49" s="86" t="s">
        <v>103</v>
      </c>
      <c r="K49" s="148">
        <v>697</v>
      </c>
      <c r="L49" s="148">
        <v>697</v>
      </c>
      <c r="M49" s="148">
        <v>0</v>
      </c>
      <c r="N49" s="148">
        <v>0</v>
      </c>
      <c r="O49" s="148">
        <v>0</v>
      </c>
      <c r="P49" s="148">
        <v>0</v>
      </c>
    </row>
    <row r="50" spans="1:16" s="16" customFormat="1" ht="15">
      <c r="A50" s="71" t="s">
        <v>49</v>
      </c>
      <c r="B50" s="131"/>
      <c r="C50" s="72"/>
      <c r="D50" s="143"/>
      <c r="E50" s="18"/>
      <c r="F50" s="84" t="s">
        <v>101</v>
      </c>
      <c r="G50" s="94" t="s">
        <v>104</v>
      </c>
      <c r="H50" s="95" t="s">
        <v>88</v>
      </c>
      <c r="I50" s="96" t="s">
        <v>70</v>
      </c>
      <c r="J50" s="96" t="s">
        <v>71</v>
      </c>
      <c r="K50" s="148">
        <v>2312</v>
      </c>
      <c r="L50" s="148">
        <v>1814.55487</v>
      </c>
      <c r="M50" s="148">
        <v>0</v>
      </c>
      <c r="N50" s="148">
        <v>0</v>
      </c>
      <c r="O50" s="148">
        <v>0</v>
      </c>
      <c r="P50" s="148">
        <v>0</v>
      </c>
    </row>
    <row r="51" spans="1:16" s="16" customFormat="1" ht="15">
      <c r="A51" s="71" t="s">
        <v>39</v>
      </c>
      <c r="B51" s="131"/>
      <c r="C51" s="72"/>
      <c r="D51" s="143"/>
      <c r="E51" s="18"/>
      <c r="F51" s="84" t="s">
        <v>101</v>
      </c>
      <c r="G51" s="84" t="s">
        <v>104</v>
      </c>
      <c r="H51" s="85" t="s">
        <v>30</v>
      </c>
      <c r="I51" s="86" t="s">
        <v>105</v>
      </c>
      <c r="J51" s="86" t="s">
        <v>43</v>
      </c>
      <c r="K51" s="148">
        <v>14778.390239999999</v>
      </c>
      <c r="L51" s="148">
        <v>14401.15634</v>
      </c>
      <c r="M51" s="148">
        <v>7208.76463</v>
      </c>
      <c r="N51" s="148">
        <v>1500</v>
      </c>
      <c r="O51" s="148">
        <v>1500</v>
      </c>
      <c r="P51" s="148">
        <v>1575</v>
      </c>
    </row>
    <row r="52" spans="1:16" s="16" customFormat="1" ht="15">
      <c r="A52" s="73">
        <v>921</v>
      </c>
      <c r="B52" s="131"/>
      <c r="C52" s="72"/>
      <c r="D52" s="143"/>
      <c r="E52" s="18"/>
      <c r="F52" s="84" t="s">
        <v>101</v>
      </c>
      <c r="G52" s="84" t="s">
        <v>104</v>
      </c>
      <c r="H52" s="85" t="s">
        <v>30</v>
      </c>
      <c r="I52" s="86" t="s">
        <v>105</v>
      </c>
      <c r="J52" s="86" t="s">
        <v>43</v>
      </c>
      <c r="K52" s="148">
        <v>102.334</v>
      </c>
      <c r="L52" s="148">
        <v>102.33338</v>
      </c>
      <c r="M52" s="148">
        <v>0</v>
      </c>
      <c r="N52" s="148">
        <v>0</v>
      </c>
      <c r="O52" s="148">
        <v>0</v>
      </c>
      <c r="P52" s="148">
        <v>0</v>
      </c>
    </row>
    <row r="53" spans="1:16" s="16" customFormat="1" ht="15">
      <c r="A53" s="71" t="s">
        <v>39</v>
      </c>
      <c r="B53" s="131"/>
      <c r="C53" s="72"/>
      <c r="D53" s="143"/>
      <c r="E53" s="18"/>
      <c r="F53" s="84" t="s">
        <v>101</v>
      </c>
      <c r="G53" s="84" t="s">
        <v>104</v>
      </c>
      <c r="H53" s="85" t="s">
        <v>30</v>
      </c>
      <c r="I53" s="86" t="s">
        <v>105</v>
      </c>
      <c r="J53" s="86" t="s">
        <v>103</v>
      </c>
      <c r="K53" s="148">
        <v>588.91863</v>
      </c>
      <c r="L53" s="148">
        <v>588.91863</v>
      </c>
      <c r="M53" s="148">
        <v>0</v>
      </c>
      <c r="N53" s="148">
        <v>0</v>
      </c>
      <c r="O53" s="148">
        <v>0</v>
      </c>
      <c r="P53" s="148">
        <v>0</v>
      </c>
    </row>
    <row r="54" spans="1:16" s="16" customFormat="1" ht="76.5" customHeight="1">
      <c r="A54" s="20"/>
      <c r="B54" s="130" t="s">
        <v>6</v>
      </c>
      <c r="C54" s="63" t="s">
        <v>299</v>
      </c>
      <c r="D54" s="142" t="s">
        <v>90</v>
      </c>
      <c r="E54" s="18"/>
      <c r="F54" s="43"/>
      <c r="G54" s="43"/>
      <c r="H54" s="44"/>
      <c r="I54" s="45"/>
      <c r="J54" s="45"/>
      <c r="K54" s="34">
        <f aca="true" t="shared" si="7" ref="K54:P54">K55</f>
        <v>0</v>
      </c>
      <c r="L54" s="34">
        <f t="shared" si="7"/>
        <v>0</v>
      </c>
      <c r="M54" s="34">
        <f t="shared" si="7"/>
        <v>200</v>
      </c>
      <c r="N54" s="34">
        <f t="shared" si="7"/>
        <v>0</v>
      </c>
      <c r="O54" s="34">
        <f t="shared" si="7"/>
        <v>0</v>
      </c>
      <c r="P54" s="34">
        <f t="shared" si="7"/>
        <v>0</v>
      </c>
    </row>
    <row r="55" spans="1:16" s="16" customFormat="1" ht="15">
      <c r="A55" s="73">
        <v>921</v>
      </c>
      <c r="B55" s="131"/>
      <c r="C55" s="72"/>
      <c r="D55" s="143"/>
      <c r="E55" s="18"/>
      <c r="F55" s="84" t="s">
        <v>50</v>
      </c>
      <c r="G55" s="84" t="s">
        <v>148</v>
      </c>
      <c r="H55" s="85" t="s">
        <v>88</v>
      </c>
      <c r="I55" s="86" t="s">
        <v>7</v>
      </c>
      <c r="J55" s="86" t="s">
        <v>71</v>
      </c>
      <c r="K55" s="148">
        <v>0</v>
      </c>
      <c r="L55" s="148">
        <v>0</v>
      </c>
      <c r="M55" s="148">
        <v>200</v>
      </c>
      <c r="N55" s="148">
        <v>0</v>
      </c>
      <c r="O55" s="148">
        <v>0</v>
      </c>
      <c r="P55" s="148">
        <v>0</v>
      </c>
    </row>
    <row r="56" spans="1:16" s="16" customFormat="1" ht="254.25" customHeight="1">
      <c r="A56" s="20"/>
      <c r="B56" s="130" t="s">
        <v>108</v>
      </c>
      <c r="C56" s="63" t="s">
        <v>109</v>
      </c>
      <c r="D56" s="142" t="s">
        <v>100</v>
      </c>
      <c r="E56" s="18"/>
      <c r="F56" s="43"/>
      <c r="G56" s="46"/>
      <c r="H56" s="47"/>
      <c r="I56" s="48"/>
      <c r="J56" s="45"/>
      <c r="K56" s="34">
        <f aca="true" t="shared" si="8" ref="K56:P56">SUM(K57:K118)</f>
        <v>448975.63199999987</v>
      </c>
      <c r="L56" s="34">
        <f t="shared" si="8"/>
        <v>440794.0215099998</v>
      </c>
      <c r="M56" s="34">
        <f t="shared" si="8"/>
        <v>239847.60000000003</v>
      </c>
      <c r="N56" s="34">
        <f t="shared" si="8"/>
        <v>203698.8</v>
      </c>
      <c r="O56" s="34">
        <f t="shared" si="8"/>
        <v>207569.19999999998</v>
      </c>
      <c r="P56" s="34">
        <f t="shared" si="8"/>
        <v>207569.19999999998</v>
      </c>
    </row>
    <row r="57" spans="1:16" s="16" customFormat="1" ht="15">
      <c r="A57" s="73" t="s">
        <v>55</v>
      </c>
      <c r="B57" s="131"/>
      <c r="C57" s="72"/>
      <c r="D57" s="143"/>
      <c r="E57" s="18"/>
      <c r="F57" s="97" t="s">
        <v>94</v>
      </c>
      <c r="G57" s="97" t="s">
        <v>57</v>
      </c>
      <c r="H57" s="98" t="s">
        <v>30</v>
      </c>
      <c r="I57" s="99" t="s">
        <v>114</v>
      </c>
      <c r="J57" s="100" t="s">
        <v>95</v>
      </c>
      <c r="K57" s="148">
        <v>0</v>
      </c>
      <c r="L57" s="148">
        <v>0</v>
      </c>
      <c r="M57" s="148">
        <v>4750</v>
      </c>
      <c r="N57" s="148">
        <v>0</v>
      </c>
      <c r="O57" s="148">
        <v>0</v>
      </c>
      <c r="P57" s="148">
        <v>0</v>
      </c>
    </row>
    <row r="58" spans="1:16" s="16" customFormat="1" ht="15">
      <c r="A58" s="73" t="s">
        <v>55</v>
      </c>
      <c r="B58" s="131"/>
      <c r="C58" s="72"/>
      <c r="D58" s="143"/>
      <c r="E58" s="18"/>
      <c r="F58" s="97" t="s">
        <v>94</v>
      </c>
      <c r="G58" s="97" t="s">
        <v>57</v>
      </c>
      <c r="H58" s="98" t="s">
        <v>30</v>
      </c>
      <c r="I58" s="99" t="s">
        <v>113</v>
      </c>
      <c r="J58" s="100" t="s">
        <v>95</v>
      </c>
      <c r="K58" s="148">
        <v>2850</v>
      </c>
      <c r="L58" s="148">
        <v>2661.5</v>
      </c>
      <c r="M58" s="148">
        <v>188.5</v>
      </c>
      <c r="N58" s="148">
        <v>0</v>
      </c>
      <c r="O58" s="148">
        <v>0</v>
      </c>
      <c r="P58" s="148">
        <v>0</v>
      </c>
    </row>
    <row r="59" spans="1:16" s="16" customFormat="1" ht="15">
      <c r="A59" s="73" t="s">
        <v>55</v>
      </c>
      <c r="B59" s="131"/>
      <c r="C59" s="72"/>
      <c r="D59" s="143"/>
      <c r="E59" s="18"/>
      <c r="F59" s="97" t="s">
        <v>94</v>
      </c>
      <c r="G59" s="97" t="s">
        <v>57</v>
      </c>
      <c r="H59" s="98" t="s">
        <v>30</v>
      </c>
      <c r="I59" s="99" t="s">
        <v>115</v>
      </c>
      <c r="J59" s="99" t="s">
        <v>95</v>
      </c>
      <c r="K59" s="148">
        <v>141886.1</v>
      </c>
      <c r="L59" s="148">
        <v>141879.3</v>
      </c>
      <c r="M59" s="148">
        <v>44549.5</v>
      </c>
      <c r="N59" s="148">
        <v>35970.8</v>
      </c>
      <c r="O59" s="148">
        <v>30351.1</v>
      </c>
      <c r="P59" s="148">
        <v>30351.1</v>
      </c>
    </row>
    <row r="60" spans="1:16" s="16" customFormat="1" ht="15">
      <c r="A60" s="73" t="s">
        <v>55</v>
      </c>
      <c r="B60" s="131"/>
      <c r="C60" s="72"/>
      <c r="D60" s="143"/>
      <c r="E60" s="18"/>
      <c r="F60" s="97" t="s">
        <v>94</v>
      </c>
      <c r="G60" s="97" t="s">
        <v>57</v>
      </c>
      <c r="H60" s="98" t="s">
        <v>30</v>
      </c>
      <c r="I60" s="99" t="s">
        <v>72</v>
      </c>
      <c r="J60" s="99" t="s">
        <v>71</v>
      </c>
      <c r="K60" s="148">
        <v>28183.4</v>
      </c>
      <c r="L60" s="148">
        <v>20609.5</v>
      </c>
      <c r="M60" s="148">
        <v>0</v>
      </c>
      <c r="N60" s="148">
        <v>0</v>
      </c>
      <c r="O60" s="148">
        <v>0</v>
      </c>
      <c r="P60" s="148">
        <v>0</v>
      </c>
    </row>
    <row r="61" spans="1:16" s="16" customFormat="1" ht="15">
      <c r="A61" s="73" t="s">
        <v>55</v>
      </c>
      <c r="B61" s="131"/>
      <c r="C61" s="72"/>
      <c r="D61" s="143"/>
      <c r="E61" s="18"/>
      <c r="F61" s="97" t="s">
        <v>94</v>
      </c>
      <c r="G61" s="97" t="s">
        <v>111</v>
      </c>
      <c r="H61" s="98" t="s">
        <v>30</v>
      </c>
      <c r="I61" s="99" t="s">
        <v>112</v>
      </c>
      <c r="J61" s="100" t="s">
        <v>71</v>
      </c>
      <c r="K61" s="148">
        <v>400.2</v>
      </c>
      <c r="L61" s="148">
        <v>400.2</v>
      </c>
      <c r="M61" s="148">
        <v>0</v>
      </c>
      <c r="N61" s="148">
        <v>0</v>
      </c>
      <c r="O61" s="148">
        <v>0</v>
      </c>
      <c r="P61" s="148">
        <v>0</v>
      </c>
    </row>
    <row r="62" spans="1:16" s="16" customFormat="1" ht="15">
      <c r="A62" s="73" t="s">
        <v>55</v>
      </c>
      <c r="B62" s="131"/>
      <c r="C62" s="72"/>
      <c r="D62" s="143"/>
      <c r="E62" s="18"/>
      <c r="F62" s="97" t="s">
        <v>94</v>
      </c>
      <c r="G62" s="97" t="s">
        <v>111</v>
      </c>
      <c r="H62" s="98" t="s">
        <v>30</v>
      </c>
      <c r="I62" s="99" t="s">
        <v>112</v>
      </c>
      <c r="J62" s="100" t="s">
        <v>95</v>
      </c>
      <c r="K62" s="148">
        <v>1456.9</v>
      </c>
      <c r="L62" s="148">
        <v>1430.6</v>
      </c>
      <c r="M62" s="148">
        <v>0</v>
      </c>
      <c r="N62" s="148">
        <v>0</v>
      </c>
      <c r="O62" s="148">
        <v>0</v>
      </c>
      <c r="P62" s="148">
        <v>0</v>
      </c>
    </row>
    <row r="63" spans="1:16" s="16" customFormat="1" ht="15">
      <c r="A63" s="73" t="s">
        <v>55</v>
      </c>
      <c r="B63" s="131"/>
      <c r="C63" s="72"/>
      <c r="D63" s="143"/>
      <c r="E63" s="18"/>
      <c r="F63" s="97" t="s">
        <v>94</v>
      </c>
      <c r="G63" s="97" t="s">
        <v>111</v>
      </c>
      <c r="H63" s="98" t="s">
        <v>42</v>
      </c>
      <c r="I63" s="99" t="s">
        <v>112</v>
      </c>
      <c r="J63" s="99" t="s">
        <v>71</v>
      </c>
      <c r="K63" s="148">
        <v>9136.8</v>
      </c>
      <c r="L63" s="148">
        <v>9136.8</v>
      </c>
      <c r="M63" s="148">
        <v>1017.5</v>
      </c>
      <c r="N63" s="148">
        <v>0</v>
      </c>
      <c r="O63" s="148">
        <v>0</v>
      </c>
      <c r="P63" s="148">
        <v>0</v>
      </c>
    </row>
    <row r="64" spans="1:16" s="16" customFormat="1" ht="15">
      <c r="A64" s="73" t="s">
        <v>55</v>
      </c>
      <c r="B64" s="131"/>
      <c r="C64" s="72"/>
      <c r="D64" s="143"/>
      <c r="E64" s="18"/>
      <c r="F64" s="97" t="s">
        <v>94</v>
      </c>
      <c r="G64" s="101" t="s">
        <v>111</v>
      </c>
      <c r="H64" s="102" t="s">
        <v>42</v>
      </c>
      <c r="I64" s="103" t="s">
        <v>112</v>
      </c>
      <c r="J64" s="99" t="s">
        <v>95</v>
      </c>
      <c r="K64" s="148">
        <v>3404.3</v>
      </c>
      <c r="L64" s="148">
        <v>3404.3</v>
      </c>
      <c r="M64" s="148">
        <v>354.3</v>
      </c>
      <c r="N64" s="148">
        <v>0</v>
      </c>
      <c r="O64" s="148">
        <v>0</v>
      </c>
      <c r="P64" s="148">
        <v>0</v>
      </c>
    </row>
    <row r="65" spans="1:16" s="16" customFormat="1" ht="15">
      <c r="A65" s="73" t="s">
        <v>55</v>
      </c>
      <c r="B65" s="131"/>
      <c r="C65" s="72"/>
      <c r="D65" s="143"/>
      <c r="E65" s="18"/>
      <c r="F65" s="97" t="s">
        <v>94</v>
      </c>
      <c r="G65" s="97" t="s">
        <v>111</v>
      </c>
      <c r="H65" s="98" t="s">
        <v>42</v>
      </c>
      <c r="I65" s="99" t="s">
        <v>116</v>
      </c>
      <c r="J65" s="99" t="s">
        <v>71</v>
      </c>
      <c r="K65" s="148">
        <v>1483.3</v>
      </c>
      <c r="L65" s="148">
        <v>1483.3</v>
      </c>
      <c r="M65" s="148">
        <v>1016.3</v>
      </c>
      <c r="N65" s="148">
        <v>0</v>
      </c>
      <c r="O65" s="148">
        <v>0</v>
      </c>
      <c r="P65" s="148">
        <v>0</v>
      </c>
    </row>
    <row r="66" spans="1:16" s="16" customFormat="1" ht="15">
      <c r="A66" s="73">
        <v>925</v>
      </c>
      <c r="B66" s="131"/>
      <c r="C66" s="72"/>
      <c r="D66" s="143"/>
      <c r="E66" s="18"/>
      <c r="F66" s="97" t="s">
        <v>94</v>
      </c>
      <c r="G66" s="97" t="s">
        <v>111</v>
      </c>
      <c r="H66" s="98" t="s">
        <v>102</v>
      </c>
      <c r="I66" s="99" t="s">
        <v>112</v>
      </c>
      <c r="J66" s="99" t="s">
        <v>95</v>
      </c>
      <c r="K66" s="148">
        <v>0</v>
      </c>
      <c r="L66" s="148">
        <v>0</v>
      </c>
      <c r="M66" s="148">
        <v>697.6</v>
      </c>
      <c r="N66" s="148">
        <v>0</v>
      </c>
      <c r="O66" s="148">
        <v>0</v>
      </c>
      <c r="P66" s="148">
        <v>0</v>
      </c>
    </row>
    <row r="67" spans="1:16" s="16" customFormat="1" ht="15">
      <c r="A67" s="73" t="s">
        <v>55</v>
      </c>
      <c r="B67" s="131"/>
      <c r="C67" s="72"/>
      <c r="D67" s="143"/>
      <c r="E67" s="18"/>
      <c r="F67" s="84" t="s">
        <v>96</v>
      </c>
      <c r="G67" s="84" t="s">
        <v>92</v>
      </c>
      <c r="H67" s="85" t="s">
        <v>30</v>
      </c>
      <c r="I67" s="86" t="s">
        <v>79</v>
      </c>
      <c r="J67" s="100" t="s">
        <v>95</v>
      </c>
      <c r="K67" s="148">
        <v>10</v>
      </c>
      <c r="L67" s="148">
        <v>10</v>
      </c>
      <c r="M67" s="148">
        <v>10</v>
      </c>
      <c r="N67" s="148">
        <v>0</v>
      </c>
      <c r="O67" s="148">
        <v>0</v>
      </c>
      <c r="P67" s="148">
        <v>0</v>
      </c>
    </row>
    <row r="68" spans="1:16" s="16" customFormat="1" ht="15">
      <c r="A68" s="73" t="s">
        <v>55</v>
      </c>
      <c r="B68" s="131"/>
      <c r="C68" s="72"/>
      <c r="D68" s="143"/>
      <c r="E68" s="18"/>
      <c r="F68" s="84" t="s">
        <v>96</v>
      </c>
      <c r="G68" s="84" t="s">
        <v>57</v>
      </c>
      <c r="H68" s="85" t="s">
        <v>30</v>
      </c>
      <c r="I68" s="86" t="s">
        <v>114</v>
      </c>
      <c r="J68" s="100" t="s">
        <v>71</v>
      </c>
      <c r="K68" s="148">
        <v>4992.8</v>
      </c>
      <c r="L68" s="148">
        <v>4992.8</v>
      </c>
      <c r="M68" s="148">
        <v>6968.4</v>
      </c>
      <c r="N68" s="148">
        <v>0</v>
      </c>
      <c r="O68" s="148">
        <v>0</v>
      </c>
      <c r="P68" s="148">
        <v>0</v>
      </c>
    </row>
    <row r="69" spans="1:16" s="16" customFormat="1" ht="15">
      <c r="A69" s="73" t="s">
        <v>55</v>
      </c>
      <c r="B69" s="131"/>
      <c r="C69" s="72"/>
      <c r="D69" s="143"/>
      <c r="E69" s="18"/>
      <c r="F69" s="84" t="s">
        <v>96</v>
      </c>
      <c r="G69" s="84" t="s">
        <v>57</v>
      </c>
      <c r="H69" s="85" t="s">
        <v>30</v>
      </c>
      <c r="I69" s="86" t="s">
        <v>114</v>
      </c>
      <c r="J69" s="100" t="s">
        <v>95</v>
      </c>
      <c r="K69" s="148">
        <v>12545.7</v>
      </c>
      <c r="L69" s="148">
        <v>12544.8</v>
      </c>
      <c r="M69" s="148">
        <v>5526.2</v>
      </c>
      <c r="N69" s="148">
        <v>0</v>
      </c>
      <c r="O69" s="148">
        <v>0</v>
      </c>
      <c r="P69" s="148">
        <v>0</v>
      </c>
    </row>
    <row r="70" spans="1:16" s="16" customFormat="1" ht="15">
      <c r="A70" s="73" t="s">
        <v>55</v>
      </c>
      <c r="B70" s="131"/>
      <c r="C70" s="72"/>
      <c r="D70" s="143"/>
      <c r="E70" s="18"/>
      <c r="F70" s="84" t="s">
        <v>96</v>
      </c>
      <c r="G70" s="84" t="s">
        <v>57</v>
      </c>
      <c r="H70" s="85" t="s">
        <v>30</v>
      </c>
      <c r="I70" s="86" t="s">
        <v>117</v>
      </c>
      <c r="J70" s="100" t="s">
        <v>95</v>
      </c>
      <c r="K70" s="148">
        <v>11316.3</v>
      </c>
      <c r="L70" s="148">
        <v>11316.3</v>
      </c>
      <c r="M70" s="148">
        <v>0</v>
      </c>
      <c r="N70" s="148">
        <v>0</v>
      </c>
      <c r="O70" s="148">
        <v>0</v>
      </c>
      <c r="P70" s="148">
        <v>0</v>
      </c>
    </row>
    <row r="71" spans="1:16" s="16" customFormat="1" ht="15">
      <c r="A71" s="73" t="s">
        <v>55</v>
      </c>
      <c r="B71" s="131"/>
      <c r="C71" s="72"/>
      <c r="D71" s="143"/>
      <c r="E71" s="18"/>
      <c r="F71" s="84" t="s">
        <v>96</v>
      </c>
      <c r="G71" s="84" t="s">
        <v>57</v>
      </c>
      <c r="H71" s="85" t="s">
        <v>30</v>
      </c>
      <c r="I71" s="86" t="s">
        <v>113</v>
      </c>
      <c r="J71" s="100" t="s">
        <v>95</v>
      </c>
      <c r="K71" s="148">
        <v>450</v>
      </c>
      <c r="L71" s="148">
        <v>450</v>
      </c>
      <c r="M71" s="148">
        <v>0</v>
      </c>
      <c r="N71" s="148">
        <v>0</v>
      </c>
      <c r="O71" s="148">
        <v>0</v>
      </c>
      <c r="P71" s="148">
        <v>0</v>
      </c>
    </row>
    <row r="72" spans="1:16" s="16" customFormat="1" ht="15">
      <c r="A72" s="73" t="s">
        <v>55</v>
      </c>
      <c r="B72" s="131"/>
      <c r="C72" s="72"/>
      <c r="D72" s="143"/>
      <c r="E72" s="18"/>
      <c r="F72" s="84" t="s">
        <v>96</v>
      </c>
      <c r="G72" s="84" t="s">
        <v>57</v>
      </c>
      <c r="H72" s="85" t="s">
        <v>30</v>
      </c>
      <c r="I72" s="86" t="s">
        <v>115</v>
      </c>
      <c r="J72" s="100" t="s">
        <v>95</v>
      </c>
      <c r="K72" s="148">
        <v>49515.6</v>
      </c>
      <c r="L72" s="148">
        <v>49515.5</v>
      </c>
      <c r="M72" s="148">
        <v>53400.5</v>
      </c>
      <c r="N72" s="148">
        <v>59778.3</v>
      </c>
      <c r="O72" s="148">
        <v>64391.7</v>
      </c>
      <c r="P72" s="148">
        <v>64391.7</v>
      </c>
    </row>
    <row r="73" spans="1:16" s="16" customFormat="1" ht="15">
      <c r="A73" s="73">
        <v>925</v>
      </c>
      <c r="B73" s="131"/>
      <c r="C73" s="72"/>
      <c r="D73" s="143"/>
      <c r="E73" s="18"/>
      <c r="F73" s="84" t="s">
        <v>96</v>
      </c>
      <c r="G73" s="84" t="s">
        <v>57</v>
      </c>
      <c r="H73" s="85" t="s">
        <v>30</v>
      </c>
      <c r="I73" s="86" t="s">
        <v>115</v>
      </c>
      <c r="J73" s="100" t="s">
        <v>44</v>
      </c>
      <c r="K73" s="148">
        <v>8.5</v>
      </c>
      <c r="L73" s="148">
        <v>8.4</v>
      </c>
      <c r="M73" s="148">
        <v>9.9</v>
      </c>
      <c r="N73" s="148">
        <v>4.7</v>
      </c>
      <c r="O73" s="148">
        <v>0.5</v>
      </c>
      <c r="P73" s="148">
        <v>0.5</v>
      </c>
    </row>
    <row r="74" spans="1:16" s="16" customFormat="1" ht="15">
      <c r="A74" s="73" t="s">
        <v>55</v>
      </c>
      <c r="B74" s="131"/>
      <c r="C74" s="72"/>
      <c r="D74" s="143"/>
      <c r="E74" s="18"/>
      <c r="F74" s="84" t="s">
        <v>96</v>
      </c>
      <c r="G74" s="84" t="s">
        <v>57</v>
      </c>
      <c r="H74" s="85" t="s">
        <v>30</v>
      </c>
      <c r="I74" s="86" t="s">
        <v>118</v>
      </c>
      <c r="J74" s="100" t="s">
        <v>95</v>
      </c>
      <c r="K74" s="148">
        <v>4199.1</v>
      </c>
      <c r="L74" s="148">
        <v>4199.1</v>
      </c>
      <c r="M74" s="148">
        <v>0</v>
      </c>
      <c r="N74" s="148">
        <v>0</v>
      </c>
      <c r="O74" s="148">
        <v>0</v>
      </c>
      <c r="P74" s="148">
        <v>0</v>
      </c>
    </row>
    <row r="75" spans="1:16" s="16" customFormat="1" ht="15">
      <c r="A75" s="73" t="s">
        <v>55</v>
      </c>
      <c r="B75" s="131"/>
      <c r="C75" s="72"/>
      <c r="D75" s="143"/>
      <c r="E75" s="18"/>
      <c r="F75" s="97" t="s">
        <v>96</v>
      </c>
      <c r="G75" s="97" t="s">
        <v>57</v>
      </c>
      <c r="H75" s="98" t="s">
        <v>42</v>
      </c>
      <c r="I75" s="99" t="s">
        <v>119</v>
      </c>
      <c r="J75" s="99" t="s">
        <v>95</v>
      </c>
      <c r="K75" s="148">
        <v>27302.8</v>
      </c>
      <c r="L75" s="148">
        <v>27290.6</v>
      </c>
      <c r="M75" s="148">
        <v>29128.5</v>
      </c>
      <c r="N75" s="148">
        <v>39843.3</v>
      </c>
      <c r="O75" s="148">
        <v>43242</v>
      </c>
      <c r="P75" s="148">
        <v>43242</v>
      </c>
    </row>
    <row r="76" spans="1:16" s="16" customFormat="1" ht="15">
      <c r="A76" s="73">
        <v>925</v>
      </c>
      <c r="B76" s="131"/>
      <c r="C76" s="72"/>
      <c r="D76" s="143"/>
      <c r="E76" s="18"/>
      <c r="F76" s="87" t="s">
        <v>96</v>
      </c>
      <c r="G76" s="87" t="s">
        <v>57</v>
      </c>
      <c r="H76" s="88" t="s">
        <v>42</v>
      </c>
      <c r="I76" s="89" t="s">
        <v>114</v>
      </c>
      <c r="J76" s="104" t="s">
        <v>71</v>
      </c>
      <c r="K76" s="148">
        <v>0</v>
      </c>
      <c r="L76" s="148">
        <v>0</v>
      </c>
      <c r="M76" s="148">
        <v>211.3</v>
      </c>
      <c r="N76" s="148">
        <v>0</v>
      </c>
      <c r="O76" s="148">
        <v>0</v>
      </c>
      <c r="P76" s="148">
        <v>0</v>
      </c>
    </row>
    <row r="77" spans="1:16" s="16" customFormat="1" ht="15">
      <c r="A77" s="73">
        <v>925</v>
      </c>
      <c r="B77" s="131"/>
      <c r="C77" s="72"/>
      <c r="D77" s="143"/>
      <c r="E77" s="18"/>
      <c r="F77" s="87" t="s">
        <v>96</v>
      </c>
      <c r="G77" s="87" t="s">
        <v>57</v>
      </c>
      <c r="H77" s="88" t="s">
        <v>42</v>
      </c>
      <c r="I77" s="89" t="s">
        <v>114</v>
      </c>
      <c r="J77" s="104" t="s">
        <v>95</v>
      </c>
      <c r="K77" s="148">
        <v>0</v>
      </c>
      <c r="L77" s="148">
        <v>0</v>
      </c>
      <c r="M77" s="148">
        <v>328.4</v>
      </c>
      <c r="N77" s="148">
        <v>0</v>
      </c>
      <c r="O77" s="148">
        <v>0</v>
      </c>
      <c r="P77" s="148">
        <v>0</v>
      </c>
    </row>
    <row r="78" spans="1:16" s="16" customFormat="1" ht="15">
      <c r="A78" s="73" t="s">
        <v>55</v>
      </c>
      <c r="B78" s="131"/>
      <c r="C78" s="72"/>
      <c r="D78" s="143"/>
      <c r="E78" s="18"/>
      <c r="F78" s="87" t="s">
        <v>96</v>
      </c>
      <c r="G78" s="87" t="s">
        <v>298</v>
      </c>
      <c r="H78" s="88" t="s">
        <v>30</v>
      </c>
      <c r="I78" s="89" t="s">
        <v>112</v>
      </c>
      <c r="J78" s="104" t="s">
        <v>71</v>
      </c>
      <c r="K78" s="148">
        <v>0</v>
      </c>
      <c r="L78" s="148">
        <v>0</v>
      </c>
      <c r="M78" s="148">
        <v>786.3</v>
      </c>
      <c r="N78" s="148">
        <v>0</v>
      </c>
      <c r="O78" s="148">
        <v>0</v>
      </c>
      <c r="P78" s="148">
        <v>0</v>
      </c>
    </row>
    <row r="79" spans="1:16" s="16" customFormat="1" ht="15">
      <c r="A79" s="73" t="s">
        <v>55</v>
      </c>
      <c r="B79" s="131"/>
      <c r="C79" s="72"/>
      <c r="D79" s="143"/>
      <c r="E79" s="18"/>
      <c r="F79" s="84" t="s">
        <v>96</v>
      </c>
      <c r="G79" s="84" t="s">
        <v>111</v>
      </c>
      <c r="H79" s="85" t="s">
        <v>30</v>
      </c>
      <c r="I79" s="86" t="s">
        <v>112</v>
      </c>
      <c r="J79" s="86" t="s">
        <v>95</v>
      </c>
      <c r="K79" s="148">
        <v>15254.6</v>
      </c>
      <c r="L79" s="148">
        <v>15252.3</v>
      </c>
      <c r="M79" s="148">
        <v>22306.6</v>
      </c>
      <c r="N79" s="148">
        <v>0</v>
      </c>
      <c r="O79" s="148">
        <v>0</v>
      </c>
      <c r="P79" s="148">
        <v>0</v>
      </c>
    </row>
    <row r="80" spans="1:16" s="16" customFormat="1" ht="15">
      <c r="A80" s="73" t="s">
        <v>55</v>
      </c>
      <c r="B80" s="131"/>
      <c r="C80" s="72"/>
      <c r="D80" s="143"/>
      <c r="E80" s="18"/>
      <c r="F80" s="84" t="s">
        <v>96</v>
      </c>
      <c r="G80" s="84" t="s">
        <v>111</v>
      </c>
      <c r="H80" s="85" t="s">
        <v>65</v>
      </c>
      <c r="I80" s="86" t="s">
        <v>112</v>
      </c>
      <c r="J80" s="100" t="s">
        <v>120</v>
      </c>
      <c r="K80" s="148">
        <v>10.4</v>
      </c>
      <c r="L80" s="148">
        <v>10.4</v>
      </c>
      <c r="M80" s="148">
        <v>15.6</v>
      </c>
      <c r="N80" s="148">
        <v>0</v>
      </c>
      <c r="O80" s="148">
        <v>0</v>
      </c>
      <c r="P80" s="148">
        <v>0</v>
      </c>
    </row>
    <row r="81" spans="1:16" s="16" customFormat="1" ht="15">
      <c r="A81" s="73" t="s">
        <v>55</v>
      </c>
      <c r="B81" s="131"/>
      <c r="C81" s="72"/>
      <c r="D81" s="143"/>
      <c r="E81" s="18"/>
      <c r="F81" s="84" t="s">
        <v>96</v>
      </c>
      <c r="G81" s="84" t="s">
        <v>111</v>
      </c>
      <c r="H81" s="85" t="s">
        <v>65</v>
      </c>
      <c r="I81" s="86" t="s">
        <v>112</v>
      </c>
      <c r="J81" s="100" t="s">
        <v>95</v>
      </c>
      <c r="K81" s="148">
        <v>194.7</v>
      </c>
      <c r="L81" s="148">
        <v>194.7</v>
      </c>
      <c r="M81" s="148">
        <v>194.7</v>
      </c>
      <c r="N81" s="148">
        <v>0</v>
      </c>
      <c r="O81" s="148">
        <v>0</v>
      </c>
      <c r="P81" s="148">
        <v>0</v>
      </c>
    </row>
    <row r="82" spans="1:16" s="16" customFormat="1" ht="15">
      <c r="A82" s="73" t="s">
        <v>55</v>
      </c>
      <c r="B82" s="131"/>
      <c r="C82" s="72"/>
      <c r="D82" s="143"/>
      <c r="E82" s="18"/>
      <c r="F82" s="84" t="s">
        <v>96</v>
      </c>
      <c r="G82" s="84" t="s">
        <v>111</v>
      </c>
      <c r="H82" s="85" t="s">
        <v>58</v>
      </c>
      <c r="I82" s="86" t="s">
        <v>112</v>
      </c>
      <c r="J82" s="100" t="s">
        <v>95</v>
      </c>
      <c r="K82" s="148">
        <v>8.7</v>
      </c>
      <c r="L82" s="148">
        <v>8.7</v>
      </c>
      <c r="M82" s="148">
        <v>8</v>
      </c>
      <c r="N82" s="148">
        <v>0</v>
      </c>
      <c r="O82" s="148">
        <v>0</v>
      </c>
      <c r="P82" s="148">
        <v>0</v>
      </c>
    </row>
    <row r="83" spans="1:16" s="16" customFormat="1" ht="15">
      <c r="A83" s="73" t="s">
        <v>55</v>
      </c>
      <c r="B83" s="131"/>
      <c r="C83" s="72"/>
      <c r="D83" s="143"/>
      <c r="E83" s="18"/>
      <c r="F83" s="84" t="s">
        <v>96</v>
      </c>
      <c r="G83" s="90" t="s">
        <v>111</v>
      </c>
      <c r="H83" s="91" t="s">
        <v>102</v>
      </c>
      <c r="I83" s="92" t="s">
        <v>112</v>
      </c>
      <c r="J83" s="100" t="s">
        <v>95</v>
      </c>
      <c r="K83" s="148">
        <v>1200</v>
      </c>
      <c r="L83" s="148">
        <v>1200</v>
      </c>
      <c r="M83" s="148">
        <v>668</v>
      </c>
      <c r="N83" s="148">
        <v>0</v>
      </c>
      <c r="O83" s="148">
        <v>0</v>
      </c>
      <c r="P83" s="148">
        <v>0</v>
      </c>
    </row>
    <row r="84" spans="1:16" s="16" customFormat="1" ht="15">
      <c r="A84" s="73" t="s">
        <v>59</v>
      </c>
      <c r="B84" s="131"/>
      <c r="C84" s="72"/>
      <c r="D84" s="143"/>
      <c r="E84" s="18"/>
      <c r="F84" s="84" t="s">
        <v>96</v>
      </c>
      <c r="G84" s="84" t="s">
        <v>61</v>
      </c>
      <c r="H84" s="85" t="s">
        <v>30</v>
      </c>
      <c r="I84" s="86" t="s">
        <v>119</v>
      </c>
      <c r="J84" s="86" t="s">
        <v>95</v>
      </c>
      <c r="K84" s="148">
        <v>26603.397</v>
      </c>
      <c r="L84" s="148">
        <v>26603.397</v>
      </c>
      <c r="M84" s="148">
        <v>28267.3</v>
      </c>
      <c r="N84" s="148">
        <v>31559.7</v>
      </c>
      <c r="O84" s="148">
        <v>32406.6</v>
      </c>
      <c r="P84" s="148">
        <v>32406.6</v>
      </c>
    </row>
    <row r="85" spans="1:16" s="16" customFormat="1" ht="15">
      <c r="A85" s="73" t="s">
        <v>59</v>
      </c>
      <c r="B85" s="131"/>
      <c r="C85" s="72"/>
      <c r="D85" s="143"/>
      <c r="E85" s="18"/>
      <c r="F85" s="84" t="s">
        <v>96</v>
      </c>
      <c r="G85" s="84" t="s">
        <v>61</v>
      </c>
      <c r="H85" s="85" t="s">
        <v>30</v>
      </c>
      <c r="I85" s="86" t="s">
        <v>121</v>
      </c>
      <c r="J85" s="100" t="s">
        <v>95</v>
      </c>
      <c r="K85" s="148">
        <v>1886.655</v>
      </c>
      <c r="L85" s="148">
        <v>1886.65471</v>
      </c>
      <c r="M85" s="148">
        <v>0</v>
      </c>
      <c r="N85" s="148">
        <v>0</v>
      </c>
      <c r="O85" s="148">
        <v>0</v>
      </c>
      <c r="P85" s="148">
        <v>0</v>
      </c>
    </row>
    <row r="86" spans="1:16" s="16" customFormat="1" ht="15">
      <c r="A86" s="73" t="s">
        <v>59</v>
      </c>
      <c r="B86" s="131"/>
      <c r="C86" s="72"/>
      <c r="D86" s="143"/>
      <c r="E86" s="18"/>
      <c r="F86" s="84" t="s">
        <v>96</v>
      </c>
      <c r="G86" s="84" t="s">
        <v>123</v>
      </c>
      <c r="H86" s="85" t="s">
        <v>30</v>
      </c>
      <c r="I86" s="86" t="s">
        <v>112</v>
      </c>
      <c r="J86" s="100" t="s">
        <v>120</v>
      </c>
      <c r="K86" s="148">
        <v>31.2</v>
      </c>
      <c r="L86" s="148">
        <v>31.2</v>
      </c>
      <c r="M86" s="148">
        <v>78</v>
      </c>
      <c r="N86" s="148">
        <v>0</v>
      </c>
      <c r="O86" s="148">
        <v>0</v>
      </c>
      <c r="P86" s="148">
        <v>0</v>
      </c>
    </row>
    <row r="87" spans="1:16" s="16" customFormat="1" ht="15">
      <c r="A87" s="73" t="s">
        <v>59</v>
      </c>
      <c r="B87" s="131"/>
      <c r="C87" s="72"/>
      <c r="D87" s="143"/>
      <c r="E87" s="18"/>
      <c r="F87" s="84" t="s">
        <v>96</v>
      </c>
      <c r="G87" s="84" t="s">
        <v>123</v>
      </c>
      <c r="H87" s="85" t="s">
        <v>30</v>
      </c>
      <c r="I87" s="86" t="s">
        <v>112</v>
      </c>
      <c r="J87" s="100" t="s">
        <v>95</v>
      </c>
      <c r="K87" s="148">
        <v>1234.8</v>
      </c>
      <c r="L87" s="148">
        <v>1234.7898</v>
      </c>
      <c r="M87" s="148">
        <v>1144</v>
      </c>
      <c r="N87" s="148">
        <v>0</v>
      </c>
      <c r="O87" s="148">
        <v>0</v>
      </c>
      <c r="P87" s="148">
        <v>0</v>
      </c>
    </row>
    <row r="88" spans="1:16" s="16" customFormat="1" ht="15">
      <c r="A88" s="73" t="s">
        <v>62</v>
      </c>
      <c r="B88" s="131"/>
      <c r="C88" s="72"/>
      <c r="D88" s="143"/>
      <c r="E88" s="18"/>
      <c r="F88" s="84" t="s">
        <v>96</v>
      </c>
      <c r="G88" s="84" t="s">
        <v>64</v>
      </c>
      <c r="H88" s="85" t="s">
        <v>30</v>
      </c>
      <c r="I88" s="86" t="s">
        <v>119</v>
      </c>
      <c r="J88" s="100" t="s">
        <v>32</v>
      </c>
      <c r="K88" s="148">
        <v>0</v>
      </c>
      <c r="L88" s="148">
        <v>0</v>
      </c>
      <c r="M88" s="148">
        <v>9013.77922</v>
      </c>
      <c r="N88" s="148">
        <v>11040.5</v>
      </c>
      <c r="O88" s="148">
        <v>11592.5</v>
      </c>
      <c r="P88" s="148">
        <v>11592.5</v>
      </c>
    </row>
    <row r="89" spans="1:16" s="16" customFormat="1" ht="15">
      <c r="A89" s="73" t="s">
        <v>62</v>
      </c>
      <c r="B89" s="131"/>
      <c r="C89" s="72"/>
      <c r="D89" s="143"/>
      <c r="E89" s="18"/>
      <c r="F89" s="84" t="s">
        <v>96</v>
      </c>
      <c r="G89" s="84" t="s">
        <v>64</v>
      </c>
      <c r="H89" s="85" t="s">
        <v>30</v>
      </c>
      <c r="I89" s="86" t="s">
        <v>119</v>
      </c>
      <c r="J89" s="100" t="s">
        <v>43</v>
      </c>
      <c r="K89" s="148">
        <v>0</v>
      </c>
      <c r="L89" s="148">
        <v>0</v>
      </c>
      <c r="M89" s="148">
        <v>987.60695</v>
      </c>
      <c r="N89" s="148">
        <v>905.5</v>
      </c>
      <c r="O89" s="148">
        <v>563.3</v>
      </c>
      <c r="P89" s="148">
        <v>563.3</v>
      </c>
    </row>
    <row r="90" spans="1:16" s="16" customFormat="1" ht="15">
      <c r="A90" s="73" t="s">
        <v>62</v>
      </c>
      <c r="B90" s="131"/>
      <c r="C90" s="72"/>
      <c r="D90" s="143"/>
      <c r="E90" s="18"/>
      <c r="F90" s="84" t="s">
        <v>96</v>
      </c>
      <c r="G90" s="84" t="s">
        <v>64</v>
      </c>
      <c r="H90" s="85" t="s">
        <v>30</v>
      </c>
      <c r="I90" s="86" t="s">
        <v>119</v>
      </c>
      <c r="J90" s="86" t="s">
        <v>95</v>
      </c>
      <c r="K90" s="148">
        <v>11664.391</v>
      </c>
      <c r="L90" s="148">
        <v>11664.391</v>
      </c>
      <c r="M90" s="148">
        <v>1732.01383</v>
      </c>
      <c r="N90" s="148">
        <v>0</v>
      </c>
      <c r="O90" s="148">
        <v>0</v>
      </c>
      <c r="P90" s="148">
        <v>0</v>
      </c>
    </row>
    <row r="91" spans="1:16" s="16" customFormat="1" ht="15">
      <c r="A91" s="73" t="s">
        <v>62</v>
      </c>
      <c r="B91" s="131"/>
      <c r="C91" s="72"/>
      <c r="D91" s="143"/>
      <c r="E91" s="18"/>
      <c r="F91" s="84" t="s">
        <v>96</v>
      </c>
      <c r="G91" s="84" t="s">
        <v>64</v>
      </c>
      <c r="H91" s="85" t="s">
        <v>30</v>
      </c>
      <c r="I91" s="86" t="s">
        <v>124</v>
      </c>
      <c r="J91" s="86" t="s">
        <v>95</v>
      </c>
      <c r="K91" s="148">
        <v>1982.5</v>
      </c>
      <c r="L91" s="148">
        <v>1982.5</v>
      </c>
      <c r="M91" s="148">
        <v>0</v>
      </c>
      <c r="N91" s="148">
        <v>0</v>
      </c>
      <c r="O91" s="148">
        <v>0</v>
      </c>
      <c r="P91" s="148">
        <v>0</v>
      </c>
    </row>
    <row r="92" spans="1:16" s="16" customFormat="1" ht="15">
      <c r="A92" s="73" t="s">
        <v>62</v>
      </c>
      <c r="B92" s="131"/>
      <c r="C92" s="72"/>
      <c r="D92" s="143"/>
      <c r="E92" s="18"/>
      <c r="F92" s="84" t="s">
        <v>96</v>
      </c>
      <c r="G92" s="84" t="s">
        <v>64</v>
      </c>
      <c r="H92" s="85" t="s">
        <v>30</v>
      </c>
      <c r="I92" s="86" t="s">
        <v>121</v>
      </c>
      <c r="J92" s="100" t="s">
        <v>95</v>
      </c>
      <c r="K92" s="148">
        <v>118.682</v>
      </c>
      <c r="L92" s="148">
        <v>118.682</v>
      </c>
      <c r="M92" s="148">
        <v>0</v>
      </c>
      <c r="N92" s="148">
        <v>0</v>
      </c>
      <c r="O92" s="148">
        <v>0</v>
      </c>
      <c r="P92" s="148">
        <v>0</v>
      </c>
    </row>
    <row r="93" spans="1:16" s="16" customFormat="1" ht="15">
      <c r="A93" s="73" t="s">
        <v>62</v>
      </c>
      <c r="B93" s="131"/>
      <c r="C93" s="72"/>
      <c r="D93" s="143"/>
      <c r="E93" s="18"/>
      <c r="F93" s="84" t="s">
        <v>96</v>
      </c>
      <c r="G93" s="84" t="s">
        <v>125</v>
      </c>
      <c r="H93" s="85" t="s">
        <v>30</v>
      </c>
      <c r="I93" s="86" t="s">
        <v>112</v>
      </c>
      <c r="J93" s="100" t="s">
        <v>43</v>
      </c>
      <c r="K93" s="148">
        <v>0</v>
      </c>
      <c r="L93" s="148">
        <v>0</v>
      </c>
      <c r="M93" s="148">
        <v>50</v>
      </c>
      <c r="N93" s="148">
        <v>0</v>
      </c>
      <c r="O93" s="148">
        <v>0</v>
      </c>
      <c r="P93" s="148">
        <v>0</v>
      </c>
    </row>
    <row r="94" spans="1:16" s="16" customFormat="1" ht="15">
      <c r="A94" s="73" t="s">
        <v>62</v>
      </c>
      <c r="B94" s="131"/>
      <c r="C94" s="72"/>
      <c r="D94" s="143"/>
      <c r="E94" s="18"/>
      <c r="F94" s="84" t="s">
        <v>96</v>
      </c>
      <c r="G94" s="84" t="s">
        <v>125</v>
      </c>
      <c r="H94" s="85" t="s">
        <v>30</v>
      </c>
      <c r="I94" s="86" t="s">
        <v>112</v>
      </c>
      <c r="J94" s="100" t="s">
        <v>95</v>
      </c>
      <c r="K94" s="148">
        <v>40</v>
      </c>
      <c r="L94" s="148">
        <v>40</v>
      </c>
      <c r="M94" s="148">
        <v>0</v>
      </c>
      <c r="N94" s="148">
        <v>0</v>
      </c>
      <c r="O94" s="148">
        <v>0</v>
      </c>
      <c r="P94" s="148">
        <v>0</v>
      </c>
    </row>
    <row r="95" spans="1:16" s="16" customFormat="1" ht="15">
      <c r="A95" s="73" t="s">
        <v>62</v>
      </c>
      <c r="B95" s="131"/>
      <c r="C95" s="72"/>
      <c r="D95" s="143"/>
      <c r="E95" s="18"/>
      <c r="F95" s="84" t="s">
        <v>96</v>
      </c>
      <c r="G95" s="84" t="s">
        <v>125</v>
      </c>
      <c r="H95" s="85" t="s">
        <v>42</v>
      </c>
      <c r="I95" s="86" t="s">
        <v>112</v>
      </c>
      <c r="J95" s="100" t="s">
        <v>43</v>
      </c>
      <c r="K95" s="148">
        <v>0</v>
      </c>
      <c r="L95" s="148">
        <v>0</v>
      </c>
      <c r="M95" s="148">
        <v>286.6</v>
      </c>
      <c r="N95" s="148">
        <v>0</v>
      </c>
      <c r="O95" s="148">
        <v>0</v>
      </c>
      <c r="P95" s="148">
        <v>0</v>
      </c>
    </row>
    <row r="96" spans="1:16" s="16" customFormat="1" ht="15">
      <c r="A96" s="73" t="s">
        <v>62</v>
      </c>
      <c r="B96" s="131"/>
      <c r="C96" s="72"/>
      <c r="D96" s="143"/>
      <c r="E96" s="18"/>
      <c r="F96" s="84" t="s">
        <v>96</v>
      </c>
      <c r="G96" s="84" t="s">
        <v>125</v>
      </c>
      <c r="H96" s="85" t="s">
        <v>42</v>
      </c>
      <c r="I96" s="86" t="s">
        <v>112</v>
      </c>
      <c r="J96" s="100" t="s">
        <v>120</v>
      </c>
      <c r="K96" s="148">
        <v>20.8</v>
      </c>
      <c r="L96" s="148">
        <v>20.8</v>
      </c>
      <c r="M96" s="148">
        <v>62.4</v>
      </c>
      <c r="N96" s="148">
        <v>0</v>
      </c>
      <c r="O96" s="148">
        <v>0</v>
      </c>
      <c r="P96" s="148">
        <v>0</v>
      </c>
    </row>
    <row r="97" spans="1:16" s="16" customFormat="1" ht="15">
      <c r="A97" s="73" t="s">
        <v>62</v>
      </c>
      <c r="B97" s="131"/>
      <c r="C97" s="72"/>
      <c r="D97" s="143"/>
      <c r="E97" s="18"/>
      <c r="F97" s="84" t="s">
        <v>96</v>
      </c>
      <c r="G97" s="84" t="s">
        <v>125</v>
      </c>
      <c r="H97" s="85" t="s">
        <v>42</v>
      </c>
      <c r="I97" s="86" t="s">
        <v>112</v>
      </c>
      <c r="J97" s="100" t="s">
        <v>95</v>
      </c>
      <c r="K97" s="148">
        <v>283.6</v>
      </c>
      <c r="L97" s="148">
        <v>283.6</v>
      </c>
      <c r="M97" s="148">
        <v>0</v>
      </c>
      <c r="N97" s="148">
        <v>0</v>
      </c>
      <c r="O97" s="148">
        <v>0</v>
      </c>
      <c r="P97" s="148">
        <v>0</v>
      </c>
    </row>
    <row r="98" spans="1:16" s="16" customFormat="1" ht="15">
      <c r="A98" s="73" t="s">
        <v>62</v>
      </c>
      <c r="B98" s="131"/>
      <c r="C98" s="72"/>
      <c r="D98" s="143"/>
      <c r="E98" s="18"/>
      <c r="F98" s="84" t="s">
        <v>96</v>
      </c>
      <c r="G98" s="84" t="s">
        <v>125</v>
      </c>
      <c r="H98" s="85" t="s">
        <v>65</v>
      </c>
      <c r="I98" s="86" t="s">
        <v>112</v>
      </c>
      <c r="J98" s="86" t="s">
        <v>95</v>
      </c>
      <c r="K98" s="148">
        <v>5093.807</v>
      </c>
      <c r="L98" s="148">
        <v>5093.807</v>
      </c>
      <c r="M98" s="148">
        <v>0</v>
      </c>
      <c r="N98" s="148">
        <v>0</v>
      </c>
      <c r="O98" s="148">
        <v>0</v>
      </c>
      <c r="P98" s="148">
        <v>0</v>
      </c>
    </row>
    <row r="99" spans="1:16" s="16" customFormat="1" ht="15">
      <c r="A99" s="73" t="s">
        <v>55</v>
      </c>
      <c r="B99" s="131"/>
      <c r="C99" s="72"/>
      <c r="D99" s="143"/>
      <c r="E99" s="22"/>
      <c r="F99" s="105" t="s">
        <v>53</v>
      </c>
      <c r="G99" s="105" t="s">
        <v>57</v>
      </c>
      <c r="H99" s="106" t="s">
        <v>65</v>
      </c>
      <c r="I99" s="107" t="s">
        <v>126</v>
      </c>
      <c r="J99" s="100" t="s">
        <v>95</v>
      </c>
      <c r="K99" s="148">
        <v>2542.3</v>
      </c>
      <c r="L99" s="148">
        <v>2542.3</v>
      </c>
      <c r="M99" s="148">
        <v>0</v>
      </c>
      <c r="N99" s="148">
        <v>0</v>
      </c>
      <c r="O99" s="148">
        <v>0</v>
      </c>
      <c r="P99" s="148">
        <v>0</v>
      </c>
    </row>
    <row r="100" spans="1:16" s="16" customFormat="1" ht="15">
      <c r="A100" s="73" t="s">
        <v>55</v>
      </c>
      <c r="B100" s="131"/>
      <c r="C100" s="72"/>
      <c r="D100" s="143"/>
      <c r="E100" s="23"/>
      <c r="F100" s="84" t="s">
        <v>53</v>
      </c>
      <c r="G100" s="84" t="s">
        <v>111</v>
      </c>
      <c r="H100" s="85" t="s">
        <v>65</v>
      </c>
      <c r="I100" s="86" t="s">
        <v>112</v>
      </c>
      <c r="J100" s="100" t="s">
        <v>95</v>
      </c>
      <c r="K100" s="148">
        <v>1408.5</v>
      </c>
      <c r="L100" s="148">
        <v>1408.5</v>
      </c>
      <c r="M100" s="148">
        <v>670</v>
      </c>
      <c r="N100" s="148">
        <v>0</v>
      </c>
      <c r="O100" s="148">
        <v>0</v>
      </c>
      <c r="P100" s="148">
        <v>0</v>
      </c>
    </row>
    <row r="101" spans="1:16" s="2" customFormat="1" ht="15">
      <c r="A101" s="73" t="s">
        <v>49</v>
      </c>
      <c r="B101" s="131"/>
      <c r="C101" s="72"/>
      <c r="D101" s="143"/>
      <c r="E101" s="22"/>
      <c r="F101" s="105" t="s">
        <v>53</v>
      </c>
      <c r="G101" s="105" t="s">
        <v>111</v>
      </c>
      <c r="H101" s="106" t="s">
        <v>127</v>
      </c>
      <c r="I101" s="107" t="s">
        <v>112</v>
      </c>
      <c r="J101" s="100" t="s">
        <v>95</v>
      </c>
      <c r="K101" s="148">
        <v>215.6</v>
      </c>
      <c r="L101" s="148">
        <v>215.6</v>
      </c>
      <c r="M101" s="148">
        <v>228</v>
      </c>
      <c r="N101" s="148">
        <v>0</v>
      </c>
      <c r="O101" s="148">
        <v>0</v>
      </c>
      <c r="P101" s="148">
        <v>0</v>
      </c>
    </row>
    <row r="102" spans="1:16" s="16" customFormat="1" ht="15">
      <c r="A102" s="73" t="s">
        <v>59</v>
      </c>
      <c r="B102" s="131"/>
      <c r="C102" s="72"/>
      <c r="D102" s="143"/>
      <c r="E102" s="22"/>
      <c r="F102" s="105" t="s">
        <v>53</v>
      </c>
      <c r="G102" s="105" t="s">
        <v>123</v>
      </c>
      <c r="H102" s="106" t="s">
        <v>30</v>
      </c>
      <c r="I102" s="107" t="s">
        <v>112</v>
      </c>
      <c r="J102" s="100" t="s">
        <v>95</v>
      </c>
      <c r="K102" s="148">
        <v>339.6</v>
      </c>
      <c r="L102" s="148">
        <v>339.6</v>
      </c>
      <c r="M102" s="148">
        <v>514.1</v>
      </c>
      <c r="N102" s="148">
        <v>0</v>
      </c>
      <c r="O102" s="148">
        <v>0</v>
      </c>
      <c r="P102" s="148">
        <v>0</v>
      </c>
    </row>
    <row r="103" spans="1:16" s="16" customFormat="1" ht="15">
      <c r="A103" s="73" t="s">
        <v>55</v>
      </c>
      <c r="B103" s="131"/>
      <c r="C103" s="72"/>
      <c r="D103" s="143"/>
      <c r="E103" s="23"/>
      <c r="F103" s="84" t="s">
        <v>56</v>
      </c>
      <c r="G103" s="84" t="s">
        <v>92</v>
      </c>
      <c r="H103" s="85" t="s">
        <v>30</v>
      </c>
      <c r="I103" s="86" t="s">
        <v>79</v>
      </c>
      <c r="J103" s="86" t="s">
        <v>43</v>
      </c>
      <c r="K103" s="148">
        <v>60</v>
      </c>
      <c r="L103" s="148">
        <v>60</v>
      </c>
      <c r="M103" s="148">
        <v>0</v>
      </c>
      <c r="N103" s="148">
        <v>0</v>
      </c>
      <c r="O103" s="148">
        <v>0</v>
      </c>
      <c r="P103" s="148">
        <v>0</v>
      </c>
    </row>
    <row r="104" spans="1:16" s="16" customFormat="1" ht="15">
      <c r="A104" s="73">
        <v>925</v>
      </c>
      <c r="B104" s="131"/>
      <c r="C104" s="72"/>
      <c r="D104" s="143"/>
      <c r="E104" s="23"/>
      <c r="F104" s="84" t="s">
        <v>56</v>
      </c>
      <c r="G104" s="84" t="s">
        <v>92</v>
      </c>
      <c r="H104" s="85" t="s">
        <v>30</v>
      </c>
      <c r="I104" s="86" t="s">
        <v>79</v>
      </c>
      <c r="J104" s="86" t="s">
        <v>95</v>
      </c>
      <c r="K104" s="148">
        <v>0</v>
      </c>
      <c r="L104" s="148">
        <v>0</v>
      </c>
      <c r="M104" s="148">
        <v>95</v>
      </c>
      <c r="N104" s="148">
        <v>0</v>
      </c>
      <c r="O104" s="148">
        <v>0</v>
      </c>
      <c r="P104" s="148">
        <v>0</v>
      </c>
    </row>
    <row r="105" spans="1:16" s="16" customFormat="1" ht="15">
      <c r="A105" s="73" t="s">
        <v>55</v>
      </c>
      <c r="B105" s="131"/>
      <c r="C105" s="72"/>
      <c r="D105" s="143"/>
      <c r="E105" s="23"/>
      <c r="F105" s="84" t="s">
        <v>56</v>
      </c>
      <c r="G105" s="84" t="s">
        <v>57</v>
      </c>
      <c r="H105" s="85" t="s">
        <v>30</v>
      </c>
      <c r="I105" s="86" t="s">
        <v>129</v>
      </c>
      <c r="J105" s="86" t="s">
        <v>95</v>
      </c>
      <c r="K105" s="148">
        <v>0</v>
      </c>
      <c r="L105" s="148">
        <v>0</v>
      </c>
      <c r="M105" s="148">
        <v>7.2</v>
      </c>
      <c r="N105" s="148">
        <v>0</v>
      </c>
      <c r="O105" s="148">
        <v>0</v>
      </c>
      <c r="P105" s="148">
        <v>0</v>
      </c>
    </row>
    <row r="106" spans="1:16" s="16" customFormat="1" ht="15">
      <c r="A106" s="73" t="s">
        <v>55</v>
      </c>
      <c r="B106" s="131"/>
      <c r="C106" s="72"/>
      <c r="D106" s="143"/>
      <c r="E106" s="14"/>
      <c r="F106" s="84" t="s">
        <v>56</v>
      </c>
      <c r="G106" s="84" t="s">
        <v>57</v>
      </c>
      <c r="H106" s="85" t="s">
        <v>65</v>
      </c>
      <c r="I106" s="86" t="s">
        <v>128</v>
      </c>
      <c r="J106" s="86" t="s">
        <v>43</v>
      </c>
      <c r="K106" s="148">
        <v>113</v>
      </c>
      <c r="L106" s="148">
        <v>113</v>
      </c>
      <c r="M106" s="148">
        <v>0</v>
      </c>
      <c r="N106" s="148">
        <v>0</v>
      </c>
      <c r="O106" s="148">
        <v>0</v>
      </c>
      <c r="P106" s="148">
        <v>0</v>
      </c>
    </row>
    <row r="107" spans="1:16" s="16" customFormat="1" ht="15">
      <c r="A107" s="73" t="s">
        <v>55</v>
      </c>
      <c r="B107" s="131"/>
      <c r="C107" s="72"/>
      <c r="D107" s="143"/>
      <c r="E107" s="14"/>
      <c r="F107" s="84" t="s">
        <v>56</v>
      </c>
      <c r="G107" s="84" t="s">
        <v>57</v>
      </c>
      <c r="H107" s="85" t="s">
        <v>65</v>
      </c>
      <c r="I107" s="86" t="s">
        <v>128</v>
      </c>
      <c r="J107" s="86" t="s">
        <v>95</v>
      </c>
      <c r="K107" s="148">
        <v>56945.2</v>
      </c>
      <c r="L107" s="148">
        <v>56699.4</v>
      </c>
      <c r="M107" s="148">
        <v>0</v>
      </c>
      <c r="N107" s="148">
        <v>0</v>
      </c>
      <c r="O107" s="148">
        <v>0</v>
      </c>
      <c r="P107" s="148">
        <v>0</v>
      </c>
    </row>
    <row r="108" spans="1:16" s="16" customFormat="1" ht="15">
      <c r="A108" s="71" t="s">
        <v>55</v>
      </c>
      <c r="B108" s="131"/>
      <c r="C108" s="72"/>
      <c r="D108" s="143"/>
      <c r="E108" s="18"/>
      <c r="F108" s="84" t="s">
        <v>56</v>
      </c>
      <c r="G108" s="84" t="s">
        <v>57</v>
      </c>
      <c r="H108" s="85" t="s">
        <v>58</v>
      </c>
      <c r="I108" s="86" t="s">
        <v>31</v>
      </c>
      <c r="J108" s="86" t="s">
        <v>32</v>
      </c>
      <c r="K108" s="148">
        <v>4612.9</v>
      </c>
      <c r="L108" s="148">
        <v>4612.9</v>
      </c>
      <c r="M108" s="148">
        <v>5478.6</v>
      </c>
      <c r="N108" s="148">
        <v>5771.3</v>
      </c>
      <c r="O108" s="148">
        <v>6095.1</v>
      </c>
      <c r="P108" s="148">
        <v>6095.1</v>
      </c>
    </row>
    <row r="109" spans="1:16" s="16" customFormat="1" ht="15">
      <c r="A109" s="71" t="s">
        <v>55</v>
      </c>
      <c r="B109" s="131"/>
      <c r="C109" s="72"/>
      <c r="D109" s="143"/>
      <c r="E109" s="18"/>
      <c r="F109" s="84" t="s">
        <v>56</v>
      </c>
      <c r="G109" s="90" t="s">
        <v>57</v>
      </c>
      <c r="H109" s="91" t="s">
        <v>58</v>
      </c>
      <c r="I109" s="92" t="s">
        <v>31</v>
      </c>
      <c r="J109" s="86" t="s">
        <v>43</v>
      </c>
      <c r="K109" s="148">
        <v>724.9</v>
      </c>
      <c r="L109" s="148">
        <v>723.9</v>
      </c>
      <c r="M109" s="148">
        <v>745.5</v>
      </c>
      <c r="N109" s="148">
        <v>566.9</v>
      </c>
      <c r="O109" s="148">
        <v>357.3</v>
      </c>
      <c r="P109" s="148">
        <v>357.3</v>
      </c>
    </row>
    <row r="110" spans="1:16" s="16" customFormat="1" ht="15">
      <c r="A110" s="71" t="s">
        <v>55</v>
      </c>
      <c r="B110" s="131"/>
      <c r="C110" s="72"/>
      <c r="D110" s="143"/>
      <c r="E110" s="18"/>
      <c r="F110" s="84" t="s">
        <v>56</v>
      </c>
      <c r="G110" s="84" t="s">
        <v>57</v>
      </c>
      <c r="H110" s="85" t="s">
        <v>58</v>
      </c>
      <c r="I110" s="86" t="s">
        <v>31</v>
      </c>
      <c r="J110" s="86" t="s">
        <v>44</v>
      </c>
      <c r="K110" s="148">
        <v>25.6</v>
      </c>
      <c r="L110" s="148">
        <v>25.6</v>
      </c>
      <c r="M110" s="148">
        <v>41.9</v>
      </c>
      <c r="N110" s="148">
        <v>39.3</v>
      </c>
      <c r="O110" s="148">
        <v>37.1</v>
      </c>
      <c r="P110" s="148">
        <v>37.1</v>
      </c>
    </row>
    <row r="111" spans="1:16" s="2" customFormat="1" ht="15">
      <c r="A111" s="73" t="s">
        <v>55</v>
      </c>
      <c r="B111" s="131"/>
      <c r="C111" s="72"/>
      <c r="D111" s="143"/>
      <c r="E111" s="14"/>
      <c r="F111" s="84" t="s">
        <v>56</v>
      </c>
      <c r="G111" s="84" t="s">
        <v>57</v>
      </c>
      <c r="H111" s="85" t="s">
        <v>58</v>
      </c>
      <c r="I111" s="86" t="s">
        <v>119</v>
      </c>
      <c r="J111" s="86" t="s">
        <v>32</v>
      </c>
      <c r="K111" s="148">
        <v>14077.3</v>
      </c>
      <c r="L111" s="148">
        <v>13961.7</v>
      </c>
      <c r="M111" s="148">
        <v>16051.1</v>
      </c>
      <c r="N111" s="148">
        <v>16894.8</v>
      </c>
      <c r="O111" s="148">
        <v>17800.8</v>
      </c>
      <c r="P111" s="148">
        <v>17800.8</v>
      </c>
    </row>
    <row r="112" spans="1:16" s="16" customFormat="1" ht="15">
      <c r="A112" s="73" t="s">
        <v>55</v>
      </c>
      <c r="B112" s="131"/>
      <c r="C112" s="72"/>
      <c r="D112" s="143"/>
      <c r="E112" s="14"/>
      <c r="F112" s="84" t="s">
        <v>56</v>
      </c>
      <c r="G112" s="90" t="s">
        <v>57</v>
      </c>
      <c r="H112" s="91" t="s">
        <v>58</v>
      </c>
      <c r="I112" s="92" t="s">
        <v>119</v>
      </c>
      <c r="J112" s="86" t="s">
        <v>43</v>
      </c>
      <c r="K112" s="148">
        <v>2417.4</v>
      </c>
      <c r="L112" s="148">
        <v>2416.5</v>
      </c>
      <c r="M112" s="148">
        <v>2195.6</v>
      </c>
      <c r="N112" s="148">
        <v>1308.6</v>
      </c>
      <c r="O112" s="148">
        <v>716</v>
      </c>
      <c r="P112" s="148">
        <v>716</v>
      </c>
    </row>
    <row r="113" spans="1:16" s="16" customFormat="1" ht="15">
      <c r="A113" s="73" t="s">
        <v>55</v>
      </c>
      <c r="B113" s="131"/>
      <c r="C113" s="72"/>
      <c r="D113" s="143"/>
      <c r="E113" s="14"/>
      <c r="F113" s="84" t="s">
        <v>56</v>
      </c>
      <c r="G113" s="84" t="s">
        <v>57</v>
      </c>
      <c r="H113" s="85" t="s">
        <v>58</v>
      </c>
      <c r="I113" s="86" t="s">
        <v>119</v>
      </c>
      <c r="J113" s="86" t="s">
        <v>44</v>
      </c>
      <c r="K113" s="148">
        <v>13</v>
      </c>
      <c r="L113" s="148">
        <v>13</v>
      </c>
      <c r="M113" s="148">
        <v>15.2</v>
      </c>
      <c r="N113" s="148">
        <v>15.1</v>
      </c>
      <c r="O113" s="148">
        <v>15.2</v>
      </c>
      <c r="P113" s="148">
        <v>15.2</v>
      </c>
    </row>
    <row r="114" spans="1:16" s="16" customFormat="1" ht="15">
      <c r="A114" s="73" t="s">
        <v>55</v>
      </c>
      <c r="B114" s="131"/>
      <c r="C114" s="72"/>
      <c r="D114" s="143"/>
      <c r="E114" s="14"/>
      <c r="F114" s="84" t="s">
        <v>56</v>
      </c>
      <c r="G114" s="84" t="s">
        <v>57</v>
      </c>
      <c r="H114" s="85" t="s">
        <v>65</v>
      </c>
      <c r="I114" s="86" t="s">
        <v>129</v>
      </c>
      <c r="J114" s="86" t="s">
        <v>95</v>
      </c>
      <c r="K114" s="148">
        <v>610</v>
      </c>
      <c r="L114" s="148">
        <v>602.8</v>
      </c>
      <c r="M114" s="148">
        <v>0</v>
      </c>
      <c r="N114" s="148">
        <v>0</v>
      </c>
      <c r="O114" s="148">
        <v>0</v>
      </c>
      <c r="P114" s="148">
        <v>0</v>
      </c>
    </row>
    <row r="115" spans="1:16" s="16" customFormat="1" ht="15">
      <c r="A115" s="73" t="s">
        <v>55</v>
      </c>
      <c r="B115" s="131"/>
      <c r="C115" s="72"/>
      <c r="D115" s="143"/>
      <c r="E115" s="23"/>
      <c r="F115" s="84" t="s">
        <v>56</v>
      </c>
      <c r="G115" s="84" t="s">
        <v>111</v>
      </c>
      <c r="H115" s="85" t="s">
        <v>30</v>
      </c>
      <c r="I115" s="86" t="s">
        <v>112</v>
      </c>
      <c r="J115" s="86" t="s">
        <v>43</v>
      </c>
      <c r="K115" s="148">
        <v>8.6</v>
      </c>
      <c r="L115" s="148">
        <v>8.6</v>
      </c>
      <c r="M115" s="148">
        <v>8.5</v>
      </c>
      <c r="N115" s="148">
        <v>0</v>
      </c>
      <c r="O115" s="148">
        <v>0</v>
      </c>
      <c r="P115" s="148">
        <v>0</v>
      </c>
    </row>
    <row r="116" spans="1:16" s="16" customFormat="1" ht="15">
      <c r="A116" s="73" t="s">
        <v>55</v>
      </c>
      <c r="B116" s="131"/>
      <c r="C116" s="72"/>
      <c r="D116" s="143"/>
      <c r="E116" s="23"/>
      <c r="F116" s="84" t="s">
        <v>56</v>
      </c>
      <c r="G116" s="84" t="s">
        <v>111</v>
      </c>
      <c r="H116" s="85" t="s">
        <v>30</v>
      </c>
      <c r="I116" s="86" t="s">
        <v>112</v>
      </c>
      <c r="J116" s="86" t="s">
        <v>120</v>
      </c>
      <c r="K116" s="148">
        <v>36.5</v>
      </c>
      <c r="L116" s="148">
        <v>36.5</v>
      </c>
      <c r="M116" s="148">
        <v>39.1</v>
      </c>
      <c r="N116" s="148">
        <v>0</v>
      </c>
      <c r="O116" s="148">
        <v>0</v>
      </c>
      <c r="P116" s="148">
        <v>0</v>
      </c>
    </row>
    <row r="117" spans="1:16" s="16" customFormat="1" ht="15">
      <c r="A117" s="73">
        <v>925</v>
      </c>
      <c r="B117" s="131"/>
      <c r="C117" s="72"/>
      <c r="D117" s="143"/>
      <c r="E117" s="23"/>
      <c r="F117" s="84" t="s">
        <v>56</v>
      </c>
      <c r="G117" s="84" t="s">
        <v>111</v>
      </c>
      <c r="H117" s="85" t="s">
        <v>65</v>
      </c>
      <c r="I117" s="86" t="s">
        <v>112</v>
      </c>
      <c r="J117" s="86" t="s">
        <v>43</v>
      </c>
      <c r="K117" s="148">
        <v>0</v>
      </c>
      <c r="L117" s="148">
        <v>0</v>
      </c>
      <c r="M117" s="148">
        <v>0</v>
      </c>
      <c r="N117" s="148">
        <v>0</v>
      </c>
      <c r="O117" s="148">
        <v>0</v>
      </c>
      <c r="P117" s="148">
        <v>0</v>
      </c>
    </row>
    <row r="118" spans="1:16" s="16" customFormat="1" ht="15">
      <c r="A118" s="75">
        <v>925</v>
      </c>
      <c r="B118" s="131"/>
      <c r="C118" s="72"/>
      <c r="D118" s="143"/>
      <c r="E118" s="18"/>
      <c r="F118" s="84" t="s">
        <v>130</v>
      </c>
      <c r="G118" s="94" t="s">
        <v>57</v>
      </c>
      <c r="H118" s="95" t="s">
        <v>65</v>
      </c>
      <c r="I118" s="96" t="s">
        <v>126</v>
      </c>
      <c r="J118" s="96" t="s">
        <v>95</v>
      </c>
      <c r="K118" s="148">
        <v>55.2</v>
      </c>
      <c r="L118" s="148">
        <v>55.2</v>
      </c>
      <c r="M118" s="148">
        <v>0</v>
      </c>
      <c r="N118" s="148">
        <v>0</v>
      </c>
      <c r="O118" s="148">
        <v>0</v>
      </c>
      <c r="P118" s="148">
        <v>0</v>
      </c>
    </row>
    <row r="119" spans="1:16" s="16" customFormat="1" ht="228" customHeight="1">
      <c r="A119" s="20"/>
      <c r="B119" s="130" t="s">
        <v>131</v>
      </c>
      <c r="C119" s="123" t="s">
        <v>285</v>
      </c>
      <c r="D119" s="142" t="s">
        <v>106</v>
      </c>
      <c r="E119" s="18"/>
      <c r="F119" s="43"/>
      <c r="G119" s="46"/>
      <c r="H119" s="47"/>
      <c r="I119" s="48"/>
      <c r="J119" s="45"/>
      <c r="K119" s="34">
        <f aca="true" t="shared" si="9" ref="K119:P119">SUM(K120:K132)</f>
        <v>11131.461</v>
      </c>
      <c r="L119" s="34">
        <f t="shared" si="9"/>
        <v>10252.91388</v>
      </c>
      <c r="M119" s="34">
        <f t="shared" si="9"/>
        <v>9980</v>
      </c>
      <c r="N119" s="34">
        <f t="shared" si="9"/>
        <v>0</v>
      </c>
      <c r="O119" s="34">
        <f t="shared" si="9"/>
        <v>0</v>
      </c>
      <c r="P119" s="34">
        <f t="shared" si="9"/>
        <v>0</v>
      </c>
    </row>
    <row r="120" spans="1:16" s="16" customFormat="1" ht="15">
      <c r="A120" s="75">
        <v>921</v>
      </c>
      <c r="B120" s="131"/>
      <c r="C120" s="72"/>
      <c r="D120" s="143"/>
      <c r="E120" s="18"/>
      <c r="F120" s="84" t="s">
        <v>133</v>
      </c>
      <c r="G120" s="94" t="s">
        <v>111</v>
      </c>
      <c r="H120" s="95" t="s">
        <v>88</v>
      </c>
      <c r="I120" s="96" t="s">
        <v>70</v>
      </c>
      <c r="J120" s="96" t="s">
        <v>95</v>
      </c>
      <c r="K120" s="148">
        <v>485.1</v>
      </c>
      <c r="L120" s="148">
        <v>485.1</v>
      </c>
      <c r="M120" s="148">
        <v>0</v>
      </c>
      <c r="N120" s="148">
        <v>0</v>
      </c>
      <c r="O120" s="148">
        <v>0</v>
      </c>
      <c r="P120" s="148">
        <v>0</v>
      </c>
    </row>
    <row r="121" spans="1:16" s="16" customFormat="1" ht="15">
      <c r="A121" s="75">
        <v>921</v>
      </c>
      <c r="B121" s="131"/>
      <c r="C121" s="72"/>
      <c r="D121" s="143"/>
      <c r="E121" s="18"/>
      <c r="F121" s="84" t="s">
        <v>133</v>
      </c>
      <c r="G121" s="94" t="s">
        <v>111</v>
      </c>
      <c r="H121" s="95" t="s">
        <v>88</v>
      </c>
      <c r="I121" s="96" t="s">
        <v>72</v>
      </c>
      <c r="J121" s="96" t="s">
        <v>95</v>
      </c>
      <c r="K121" s="148">
        <v>750.7</v>
      </c>
      <c r="L121" s="148">
        <v>750.7</v>
      </c>
      <c r="M121" s="148">
        <v>0</v>
      </c>
      <c r="N121" s="148">
        <v>0</v>
      </c>
      <c r="O121" s="148">
        <v>0</v>
      </c>
      <c r="P121" s="148">
        <v>0</v>
      </c>
    </row>
    <row r="122" spans="1:16" s="2" customFormat="1" ht="15">
      <c r="A122" s="73" t="s">
        <v>49</v>
      </c>
      <c r="B122" s="131"/>
      <c r="C122" s="72"/>
      <c r="D122" s="131"/>
      <c r="E122" s="18"/>
      <c r="F122" s="108" t="s">
        <v>124</v>
      </c>
      <c r="G122" s="108" t="s">
        <v>134</v>
      </c>
      <c r="H122" s="109" t="s">
        <v>30</v>
      </c>
      <c r="I122" s="100" t="s">
        <v>112</v>
      </c>
      <c r="J122" s="100" t="s">
        <v>71</v>
      </c>
      <c r="K122" s="148">
        <v>1189.027</v>
      </c>
      <c r="L122" s="148">
        <v>1189.027</v>
      </c>
      <c r="M122" s="148">
        <v>781</v>
      </c>
      <c r="N122" s="148">
        <v>0</v>
      </c>
      <c r="O122" s="148">
        <v>0</v>
      </c>
      <c r="P122" s="148">
        <v>0</v>
      </c>
    </row>
    <row r="123" spans="1:16" s="2" customFormat="1" ht="15">
      <c r="A123" s="73" t="s">
        <v>49</v>
      </c>
      <c r="B123" s="131"/>
      <c r="C123" s="72"/>
      <c r="D123" s="131"/>
      <c r="E123" s="18"/>
      <c r="F123" s="108" t="s">
        <v>124</v>
      </c>
      <c r="G123" s="108" t="s">
        <v>134</v>
      </c>
      <c r="H123" s="109" t="s">
        <v>30</v>
      </c>
      <c r="I123" s="100" t="s">
        <v>112</v>
      </c>
      <c r="J123" s="100" t="s">
        <v>95</v>
      </c>
      <c r="K123" s="148">
        <v>2424.787</v>
      </c>
      <c r="L123" s="148">
        <v>1744.271</v>
      </c>
      <c r="M123" s="148">
        <v>2428.6</v>
      </c>
      <c r="N123" s="148">
        <v>0</v>
      </c>
      <c r="O123" s="148">
        <v>0</v>
      </c>
      <c r="P123" s="148">
        <v>0</v>
      </c>
    </row>
    <row r="124" spans="1:16" s="2" customFormat="1" ht="15">
      <c r="A124" s="73" t="s">
        <v>49</v>
      </c>
      <c r="B124" s="131"/>
      <c r="C124" s="72"/>
      <c r="D124" s="131"/>
      <c r="E124" s="18"/>
      <c r="F124" s="108" t="s">
        <v>124</v>
      </c>
      <c r="G124" s="108" t="s">
        <v>134</v>
      </c>
      <c r="H124" s="109" t="s">
        <v>42</v>
      </c>
      <c r="I124" s="100" t="s">
        <v>112</v>
      </c>
      <c r="J124" s="100" t="s">
        <v>95</v>
      </c>
      <c r="K124" s="148">
        <v>410.883</v>
      </c>
      <c r="L124" s="148">
        <v>410.88283</v>
      </c>
      <c r="M124" s="148">
        <v>360</v>
      </c>
      <c r="N124" s="148">
        <v>0</v>
      </c>
      <c r="O124" s="148">
        <v>0</v>
      </c>
      <c r="P124" s="148">
        <v>0</v>
      </c>
    </row>
    <row r="125" spans="1:16" s="2" customFormat="1" ht="15">
      <c r="A125" s="73" t="s">
        <v>49</v>
      </c>
      <c r="B125" s="131"/>
      <c r="C125" s="72"/>
      <c r="D125" s="131"/>
      <c r="E125" s="18"/>
      <c r="F125" s="108" t="s">
        <v>124</v>
      </c>
      <c r="G125" s="108" t="s">
        <v>111</v>
      </c>
      <c r="H125" s="109" t="s">
        <v>88</v>
      </c>
      <c r="I125" s="100" t="s">
        <v>70</v>
      </c>
      <c r="J125" s="100" t="s">
        <v>95</v>
      </c>
      <c r="K125" s="148">
        <v>371.4</v>
      </c>
      <c r="L125" s="148">
        <v>371.4</v>
      </c>
      <c r="M125" s="148">
        <v>0</v>
      </c>
      <c r="N125" s="148">
        <v>0</v>
      </c>
      <c r="O125" s="148">
        <v>0</v>
      </c>
      <c r="P125" s="148">
        <v>0</v>
      </c>
    </row>
    <row r="126" spans="1:16" s="2" customFormat="1" ht="15">
      <c r="A126" s="73" t="s">
        <v>49</v>
      </c>
      <c r="B126" s="131"/>
      <c r="C126" s="72"/>
      <c r="D126" s="131"/>
      <c r="E126" s="18"/>
      <c r="F126" s="108" t="s">
        <v>121</v>
      </c>
      <c r="G126" s="108" t="s">
        <v>134</v>
      </c>
      <c r="H126" s="109" t="s">
        <v>30</v>
      </c>
      <c r="I126" s="100" t="s">
        <v>112</v>
      </c>
      <c r="J126" s="99" t="s">
        <v>71</v>
      </c>
      <c r="K126" s="148">
        <v>1906.92</v>
      </c>
      <c r="L126" s="148">
        <v>1895.412</v>
      </c>
      <c r="M126" s="148">
        <v>1773.8</v>
      </c>
      <c r="N126" s="148">
        <v>0</v>
      </c>
      <c r="O126" s="148">
        <v>0</v>
      </c>
      <c r="P126" s="148">
        <v>0</v>
      </c>
    </row>
    <row r="127" spans="1:16" s="2" customFormat="1" ht="15">
      <c r="A127" s="73" t="s">
        <v>49</v>
      </c>
      <c r="B127" s="131"/>
      <c r="C127" s="72"/>
      <c r="D127" s="131"/>
      <c r="E127" s="18"/>
      <c r="F127" s="108" t="s">
        <v>121</v>
      </c>
      <c r="G127" s="108" t="s">
        <v>134</v>
      </c>
      <c r="H127" s="109" t="s">
        <v>30</v>
      </c>
      <c r="I127" s="100" t="s">
        <v>112</v>
      </c>
      <c r="J127" s="99" t="s">
        <v>95</v>
      </c>
      <c r="K127" s="148">
        <v>3356.644</v>
      </c>
      <c r="L127" s="148">
        <v>3170.13105</v>
      </c>
      <c r="M127" s="148">
        <v>1516.2</v>
      </c>
      <c r="N127" s="148">
        <v>0</v>
      </c>
      <c r="O127" s="148">
        <v>0</v>
      </c>
      <c r="P127" s="148">
        <v>0</v>
      </c>
    </row>
    <row r="128" spans="1:16" s="2" customFormat="1" ht="15">
      <c r="A128" s="73" t="s">
        <v>49</v>
      </c>
      <c r="B128" s="131"/>
      <c r="C128" s="72"/>
      <c r="D128" s="131"/>
      <c r="E128" s="18"/>
      <c r="F128" s="108" t="s">
        <v>121</v>
      </c>
      <c r="G128" s="108" t="s">
        <v>134</v>
      </c>
      <c r="H128" s="109" t="s">
        <v>42</v>
      </c>
      <c r="I128" s="100" t="s">
        <v>112</v>
      </c>
      <c r="J128" s="99" t="s">
        <v>95</v>
      </c>
      <c r="K128" s="148">
        <v>36</v>
      </c>
      <c r="L128" s="148">
        <v>36</v>
      </c>
      <c r="M128" s="148">
        <v>372</v>
      </c>
      <c r="N128" s="148">
        <v>0</v>
      </c>
      <c r="O128" s="148">
        <v>0</v>
      </c>
      <c r="P128" s="148">
        <v>0</v>
      </c>
    </row>
    <row r="129" spans="1:16" s="2" customFormat="1" ht="15">
      <c r="A129" s="73" t="s">
        <v>49</v>
      </c>
      <c r="B129" s="131"/>
      <c r="C129" s="72"/>
      <c r="D129" s="131"/>
      <c r="E129" s="18"/>
      <c r="F129" s="108" t="s">
        <v>121</v>
      </c>
      <c r="G129" s="108" t="s">
        <v>134</v>
      </c>
      <c r="H129" s="109" t="s">
        <v>65</v>
      </c>
      <c r="I129" s="100" t="s">
        <v>112</v>
      </c>
      <c r="J129" s="99" t="s">
        <v>95</v>
      </c>
      <c r="K129" s="148">
        <v>0</v>
      </c>
      <c r="L129" s="148">
        <v>0</v>
      </c>
      <c r="M129" s="148">
        <v>350</v>
      </c>
      <c r="N129" s="148">
        <v>0</v>
      </c>
      <c r="O129" s="148">
        <v>0</v>
      </c>
      <c r="P129" s="148">
        <v>0</v>
      </c>
    </row>
    <row r="130" spans="1:16" s="2" customFormat="1" ht="15">
      <c r="A130" s="73" t="s">
        <v>49</v>
      </c>
      <c r="B130" s="131"/>
      <c r="C130" s="72"/>
      <c r="D130" s="131"/>
      <c r="E130" s="18"/>
      <c r="F130" s="108" t="s">
        <v>121</v>
      </c>
      <c r="G130" s="108" t="s">
        <v>111</v>
      </c>
      <c r="H130" s="109" t="s">
        <v>127</v>
      </c>
      <c r="I130" s="100" t="s">
        <v>112</v>
      </c>
      <c r="J130" s="99" t="s">
        <v>95</v>
      </c>
      <c r="K130" s="148">
        <v>200</v>
      </c>
      <c r="L130" s="148">
        <v>199.99</v>
      </c>
      <c r="M130" s="148">
        <v>0</v>
      </c>
      <c r="N130" s="148">
        <v>0</v>
      </c>
      <c r="O130" s="148">
        <v>0</v>
      </c>
      <c r="P130" s="148">
        <v>0</v>
      </c>
    </row>
    <row r="131" spans="1:16" s="2" customFormat="1" ht="15">
      <c r="A131" s="73" t="s">
        <v>49</v>
      </c>
      <c r="B131" s="131"/>
      <c r="C131" s="72"/>
      <c r="D131" s="131"/>
      <c r="E131" s="18"/>
      <c r="F131" s="108" t="s">
        <v>135</v>
      </c>
      <c r="G131" s="108" t="s">
        <v>134</v>
      </c>
      <c r="H131" s="109" t="s">
        <v>30</v>
      </c>
      <c r="I131" s="100" t="s">
        <v>112</v>
      </c>
      <c r="J131" s="99" t="s">
        <v>95</v>
      </c>
      <c r="K131" s="148">
        <v>0</v>
      </c>
      <c r="L131" s="148">
        <v>0</v>
      </c>
      <c r="M131" s="148">
        <v>2338.4</v>
      </c>
      <c r="N131" s="148">
        <v>0</v>
      </c>
      <c r="O131" s="148">
        <v>0</v>
      </c>
      <c r="P131" s="148">
        <v>0</v>
      </c>
    </row>
    <row r="132" spans="1:16" s="2" customFormat="1" ht="15">
      <c r="A132" s="73">
        <v>921</v>
      </c>
      <c r="B132" s="131"/>
      <c r="C132" s="72"/>
      <c r="D132" s="131"/>
      <c r="E132" s="18"/>
      <c r="F132" s="108" t="s">
        <v>135</v>
      </c>
      <c r="G132" s="108" t="s">
        <v>134</v>
      </c>
      <c r="H132" s="109" t="s">
        <v>42</v>
      </c>
      <c r="I132" s="100" t="s">
        <v>112</v>
      </c>
      <c r="J132" s="99" t="s">
        <v>95</v>
      </c>
      <c r="K132" s="148">
        <v>0</v>
      </c>
      <c r="L132" s="148">
        <v>0</v>
      </c>
      <c r="M132" s="148">
        <v>60</v>
      </c>
      <c r="N132" s="148">
        <v>0</v>
      </c>
      <c r="O132" s="148">
        <v>0</v>
      </c>
      <c r="P132" s="148">
        <v>0</v>
      </c>
    </row>
    <row r="133" spans="1:16" s="2" customFormat="1" ht="30.75">
      <c r="A133" s="20"/>
      <c r="B133" s="130" t="s">
        <v>136</v>
      </c>
      <c r="C133" s="123" t="s">
        <v>137</v>
      </c>
      <c r="D133" s="142" t="s">
        <v>110</v>
      </c>
      <c r="E133" s="18"/>
      <c r="F133" s="43"/>
      <c r="G133" s="43"/>
      <c r="H133" s="44"/>
      <c r="I133" s="45"/>
      <c r="J133" s="45"/>
      <c r="K133" s="34">
        <f aca="true" t="shared" si="10" ref="K133:P133">K134</f>
        <v>2409.75</v>
      </c>
      <c r="L133" s="34">
        <f t="shared" si="10"/>
        <v>2409.7495</v>
      </c>
      <c r="M133" s="34">
        <f t="shared" si="10"/>
        <v>0</v>
      </c>
      <c r="N133" s="34">
        <f t="shared" si="10"/>
        <v>0</v>
      </c>
      <c r="O133" s="34">
        <f t="shared" si="10"/>
        <v>0</v>
      </c>
      <c r="P133" s="34">
        <f t="shared" si="10"/>
        <v>0</v>
      </c>
    </row>
    <row r="134" spans="1:16" s="2" customFormat="1" ht="15">
      <c r="A134" s="76">
        <v>921</v>
      </c>
      <c r="B134" s="132"/>
      <c r="C134" s="72"/>
      <c r="D134" s="143"/>
      <c r="E134" s="18"/>
      <c r="F134" s="94" t="s">
        <v>139</v>
      </c>
      <c r="G134" s="110" t="s">
        <v>78</v>
      </c>
      <c r="H134" s="111" t="s">
        <v>88</v>
      </c>
      <c r="I134" s="112" t="s">
        <v>70</v>
      </c>
      <c r="J134" s="96" t="s">
        <v>43</v>
      </c>
      <c r="K134" s="148">
        <v>2409.75</v>
      </c>
      <c r="L134" s="148">
        <v>2409.7495</v>
      </c>
      <c r="M134" s="148">
        <v>0</v>
      </c>
      <c r="N134" s="148">
        <v>0</v>
      </c>
      <c r="O134" s="148">
        <v>0</v>
      </c>
      <c r="P134" s="148">
        <v>0</v>
      </c>
    </row>
    <row r="135" spans="1:16" s="2" customFormat="1" ht="186.75">
      <c r="A135" s="20"/>
      <c r="B135" s="130" t="s">
        <v>140</v>
      </c>
      <c r="C135" s="123" t="s">
        <v>141</v>
      </c>
      <c r="D135" s="142" t="s">
        <v>132</v>
      </c>
      <c r="E135" s="18"/>
      <c r="F135" s="43"/>
      <c r="G135" s="43"/>
      <c r="H135" s="44"/>
      <c r="I135" s="45"/>
      <c r="J135" s="45"/>
      <c r="K135" s="34">
        <f aca="true" t="shared" si="11" ref="K135:P135">K136</f>
        <v>1090.893</v>
      </c>
      <c r="L135" s="34">
        <f t="shared" si="11"/>
        <v>1090.18595</v>
      </c>
      <c r="M135" s="34">
        <f t="shared" si="11"/>
        <v>782.1</v>
      </c>
      <c r="N135" s="34">
        <f t="shared" si="11"/>
        <v>1000</v>
      </c>
      <c r="O135" s="34">
        <f t="shared" si="11"/>
        <v>1000</v>
      </c>
      <c r="P135" s="34">
        <f t="shared" si="11"/>
        <v>1000</v>
      </c>
    </row>
    <row r="136" spans="1:16" s="2" customFormat="1" ht="15">
      <c r="A136" s="71" t="s">
        <v>49</v>
      </c>
      <c r="B136" s="131"/>
      <c r="C136" s="72"/>
      <c r="D136" s="143"/>
      <c r="E136" s="18"/>
      <c r="F136" s="84" t="s">
        <v>143</v>
      </c>
      <c r="G136" s="84" t="s">
        <v>51</v>
      </c>
      <c r="H136" s="85" t="s">
        <v>42</v>
      </c>
      <c r="I136" s="86" t="s">
        <v>144</v>
      </c>
      <c r="J136" s="86" t="s">
        <v>43</v>
      </c>
      <c r="K136" s="148">
        <v>1090.893</v>
      </c>
      <c r="L136" s="148">
        <v>1090.18595</v>
      </c>
      <c r="M136" s="148">
        <v>782.1</v>
      </c>
      <c r="N136" s="148">
        <v>1000</v>
      </c>
      <c r="O136" s="148">
        <v>1000</v>
      </c>
      <c r="P136" s="148">
        <v>1000</v>
      </c>
    </row>
    <row r="137" spans="1:16" s="2" customFormat="1" ht="46.5">
      <c r="A137" s="20"/>
      <c r="B137" s="130" t="s">
        <v>145</v>
      </c>
      <c r="C137" s="123" t="s">
        <v>146</v>
      </c>
      <c r="D137" s="142" t="s">
        <v>138</v>
      </c>
      <c r="E137" s="18"/>
      <c r="F137" s="43"/>
      <c r="G137" s="43"/>
      <c r="H137" s="44"/>
      <c r="I137" s="45"/>
      <c r="J137" s="45"/>
      <c r="K137" s="34">
        <f aca="true" t="shared" si="12" ref="K137:P137">K138+K139</f>
        <v>200</v>
      </c>
      <c r="L137" s="34">
        <f t="shared" si="12"/>
        <v>200</v>
      </c>
      <c r="M137" s="34">
        <f t="shared" si="12"/>
        <v>200</v>
      </c>
      <c r="N137" s="34">
        <f t="shared" si="12"/>
        <v>200</v>
      </c>
      <c r="O137" s="34">
        <f t="shared" si="12"/>
        <v>0</v>
      </c>
      <c r="P137" s="34">
        <f t="shared" si="12"/>
        <v>210</v>
      </c>
    </row>
    <row r="138" spans="1:16" s="2" customFormat="1" ht="15">
      <c r="A138" s="71" t="s">
        <v>39</v>
      </c>
      <c r="B138" s="131"/>
      <c r="C138" s="72"/>
      <c r="D138" s="143"/>
      <c r="E138" s="18"/>
      <c r="F138" s="84" t="s">
        <v>50</v>
      </c>
      <c r="G138" s="90" t="s">
        <v>148</v>
      </c>
      <c r="H138" s="91" t="s">
        <v>88</v>
      </c>
      <c r="I138" s="92" t="s">
        <v>149</v>
      </c>
      <c r="J138" s="86" t="s">
        <v>43</v>
      </c>
      <c r="K138" s="148">
        <v>100</v>
      </c>
      <c r="L138" s="148">
        <v>100</v>
      </c>
      <c r="M138" s="148">
        <v>0</v>
      </c>
      <c r="N138" s="148">
        <v>0</v>
      </c>
      <c r="O138" s="148">
        <v>0</v>
      </c>
      <c r="P138" s="148">
        <v>0</v>
      </c>
    </row>
    <row r="139" spans="1:16" s="2" customFormat="1" ht="15">
      <c r="A139" s="71" t="s">
        <v>39</v>
      </c>
      <c r="B139" s="131"/>
      <c r="C139" s="72"/>
      <c r="D139" s="143"/>
      <c r="E139" s="18"/>
      <c r="F139" s="84" t="s">
        <v>50</v>
      </c>
      <c r="G139" s="84" t="s">
        <v>148</v>
      </c>
      <c r="H139" s="85" t="s">
        <v>88</v>
      </c>
      <c r="I139" s="86" t="s">
        <v>150</v>
      </c>
      <c r="J139" s="86" t="s">
        <v>43</v>
      </c>
      <c r="K139" s="148">
        <v>100</v>
      </c>
      <c r="L139" s="148">
        <v>100</v>
      </c>
      <c r="M139" s="148">
        <v>200</v>
      </c>
      <c r="N139" s="148">
        <v>200</v>
      </c>
      <c r="O139" s="148">
        <v>0</v>
      </c>
      <c r="P139" s="148">
        <v>210</v>
      </c>
    </row>
    <row r="140" spans="1:16" s="16" customFormat="1" ht="62.25">
      <c r="A140" s="20"/>
      <c r="B140" s="130" t="s">
        <v>155</v>
      </c>
      <c r="C140" s="63" t="s">
        <v>156</v>
      </c>
      <c r="D140" s="142" t="s">
        <v>142</v>
      </c>
      <c r="E140" s="18"/>
      <c r="F140" s="43"/>
      <c r="G140" s="43"/>
      <c r="H140" s="44"/>
      <c r="I140" s="45"/>
      <c r="J140" s="45"/>
      <c r="K140" s="34">
        <f aca="true" t="shared" si="13" ref="K140:P140">SUM(K141:K154)</f>
        <v>16284.277000000002</v>
      </c>
      <c r="L140" s="34">
        <f t="shared" si="13"/>
        <v>16284.15771</v>
      </c>
      <c r="M140" s="34">
        <f t="shared" si="13"/>
        <v>15791.2</v>
      </c>
      <c r="N140" s="34">
        <f t="shared" si="13"/>
        <v>12987.300000000001</v>
      </c>
      <c r="O140" s="34">
        <f t="shared" si="13"/>
        <v>13339.400000000001</v>
      </c>
      <c r="P140" s="34">
        <f t="shared" si="13"/>
        <v>13339.400000000001</v>
      </c>
    </row>
    <row r="141" spans="1:16" s="16" customFormat="1" ht="15">
      <c r="A141" s="71" t="s">
        <v>59</v>
      </c>
      <c r="B141" s="131"/>
      <c r="C141" s="72"/>
      <c r="D141" s="143"/>
      <c r="E141" s="18"/>
      <c r="F141" s="84" t="s">
        <v>153</v>
      </c>
      <c r="G141" s="84" t="s">
        <v>61</v>
      </c>
      <c r="H141" s="85" t="s">
        <v>42</v>
      </c>
      <c r="I141" s="86" t="s">
        <v>119</v>
      </c>
      <c r="J141" s="99" t="s">
        <v>95</v>
      </c>
      <c r="K141" s="148">
        <v>4764.017</v>
      </c>
      <c r="L141" s="148">
        <v>4764.017</v>
      </c>
      <c r="M141" s="148">
        <v>4787.6</v>
      </c>
      <c r="N141" s="148">
        <v>5512.5</v>
      </c>
      <c r="O141" s="148">
        <v>5545</v>
      </c>
      <c r="P141" s="148">
        <v>5545</v>
      </c>
    </row>
    <row r="142" spans="1:16" s="2" customFormat="1" ht="15">
      <c r="A142" s="71" t="s">
        <v>59</v>
      </c>
      <c r="B142" s="131"/>
      <c r="C142" s="72"/>
      <c r="D142" s="143"/>
      <c r="E142" s="18"/>
      <c r="F142" s="84" t="s">
        <v>153</v>
      </c>
      <c r="G142" s="84" t="s">
        <v>61</v>
      </c>
      <c r="H142" s="85" t="s">
        <v>65</v>
      </c>
      <c r="I142" s="86" t="s">
        <v>154</v>
      </c>
      <c r="J142" s="86" t="s">
        <v>95</v>
      </c>
      <c r="K142" s="148">
        <v>292.2</v>
      </c>
      <c r="L142" s="148">
        <v>292.15</v>
      </c>
      <c r="M142" s="148">
        <v>0</v>
      </c>
      <c r="N142" s="148">
        <v>0</v>
      </c>
      <c r="O142" s="148">
        <v>0</v>
      </c>
      <c r="P142" s="148">
        <v>0</v>
      </c>
    </row>
    <row r="143" spans="1:16" s="16" customFormat="1" ht="15">
      <c r="A143" s="73" t="s">
        <v>59</v>
      </c>
      <c r="B143" s="133"/>
      <c r="C143" s="77"/>
      <c r="D143" s="144"/>
      <c r="E143" s="24"/>
      <c r="F143" s="84" t="s">
        <v>153</v>
      </c>
      <c r="G143" s="84" t="s">
        <v>61</v>
      </c>
      <c r="H143" s="85" t="s">
        <v>42</v>
      </c>
      <c r="I143" s="86" t="s">
        <v>113</v>
      </c>
      <c r="J143" s="99" t="s">
        <v>95</v>
      </c>
      <c r="K143" s="148">
        <v>100</v>
      </c>
      <c r="L143" s="148">
        <v>100</v>
      </c>
      <c r="M143" s="148">
        <v>0</v>
      </c>
      <c r="N143" s="148">
        <v>0</v>
      </c>
      <c r="O143" s="148">
        <v>0</v>
      </c>
      <c r="P143" s="148">
        <v>0</v>
      </c>
    </row>
    <row r="144" spans="1:16" s="16" customFormat="1" ht="15">
      <c r="A144" s="73" t="s">
        <v>59</v>
      </c>
      <c r="B144" s="133"/>
      <c r="C144" s="77"/>
      <c r="D144" s="144"/>
      <c r="E144" s="24"/>
      <c r="F144" s="84" t="s">
        <v>153</v>
      </c>
      <c r="G144" s="84" t="s">
        <v>123</v>
      </c>
      <c r="H144" s="85" t="s">
        <v>30</v>
      </c>
      <c r="I144" s="86" t="s">
        <v>112</v>
      </c>
      <c r="J144" s="99" t="s">
        <v>95</v>
      </c>
      <c r="K144" s="148">
        <v>3491.9</v>
      </c>
      <c r="L144" s="148">
        <v>3491.83723</v>
      </c>
      <c r="M144" s="148">
        <v>2387</v>
      </c>
      <c r="N144" s="148">
        <v>0</v>
      </c>
      <c r="O144" s="148">
        <v>0</v>
      </c>
      <c r="P144" s="148">
        <v>0</v>
      </c>
    </row>
    <row r="145" spans="1:16" s="16" customFormat="1" ht="15">
      <c r="A145" s="71" t="s">
        <v>59</v>
      </c>
      <c r="B145" s="131"/>
      <c r="C145" s="72"/>
      <c r="D145" s="143"/>
      <c r="E145" s="18"/>
      <c r="F145" s="84" t="s">
        <v>60</v>
      </c>
      <c r="G145" s="84" t="s">
        <v>92</v>
      </c>
      <c r="H145" s="85" t="s">
        <v>30</v>
      </c>
      <c r="I145" s="86" t="s">
        <v>79</v>
      </c>
      <c r="J145" s="86" t="s">
        <v>43</v>
      </c>
      <c r="K145" s="148">
        <v>40.035</v>
      </c>
      <c r="L145" s="148">
        <v>40.035</v>
      </c>
      <c r="M145" s="148">
        <v>70</v>
      </c>
      <c r="N145" s="148">
        <v>0</v>
      </c>
      <c r="O145" s="148">
        <v>0</v>
      </c>
      <c r="P145" s="148">
        <v>0</v>
      </c>
    </row>
    <row r="146" spans="1:16" s="16" customFormat="1" ht="15">
      <c r="A146" s="71" t="s">
        <v>59</v>
      </c>
      <c r="B146" s="131"/>
      <c r="C146" s="72"/>
      <c r="D146" s="143"/>
      <c r="E146" s="18"/>
      <c r="F146" s="84" t="s">
        <v>60</v>
      </c>
      <c r="G146" s="84" t="s">
        <v>61</v>
      </c>
      <c r="H146" s="85" t="s">
        <v>58</v>
      </c>
      <c r="I146" s="86" t="s">
        <v>31</v>
      </c>
      <c r="J146" s="86" t="s">
        <v>32</v>
      </c>
      <c r="K146" s="148">
        <v>1610.617</v>
      </c>
      <c r="L146" s="148">
        <v>1610.61607</v>
      </c>
      <c r="M146" s="148">
        <v>2075.1</v>
      </c>
      <c r="N146" s="148">
        <v>1968.3</v>
      </c>
      <c r="O146" s="148">
        <v>2078.7</v>
      </c>
      <c r="P146" s="148">
        <v>2078.7</v>
      </c>
    </row>
    <row r="147" spans="1:16" s="16" customFormat="1" ht="15">
      <c r="A147" s="71" t="s">
        <v>59</v>
      </c>
      <c r="B147" s="131"/>
      <c r="C147" s="72"/>
      <c r="D147" s="143"/>
      <c r="E147" s="18"/>
      <c r="F147" s="84" t="s">
        <v>60</v>
      </c>
      <c r="G147" s="84" t="s">
        <v>61</v>
      </c>
      <c r="H147" s="85" t="s">
        <v>58</v>
      </c>
      <c r="I147" s="86" t="s">
        <v>31</v>
      </c>
      <c r="J147" s="86" t="s">
        <v>43</v>
      </c>
      <c r="K147" s="148">
        <v>497.001</v>
      </c>
      <c r="L147" s="148">
        <v>497.00093</v>
      </c>
      <c r="M147" s="148">
        <v>282.1</v>
      </c>
      <c r="N147" s="148">
        <v>259.3</v>
      </c>
      <c r="O147" s="148">
        <v>188</v>
      </c>
      <c r="P147" s="148">
        <v>188</v>
      </c>
    </row>
    <row r="148" spans="1:16" s="16" customFormat="1" ht="15">
      <c r="A148" s="71" t="s">
        <v>59</v>
      </c>
      <c r="B148" s="131"/>
      <c r="C148" s="72"/>
      <c r="D148" s="143"/>
      <c r="E148" s="18"/>
      <c r="F148" s="84" t="s">
        <v>60</v>
      </c>
      <c r="G148" s="84" t="s">
        <v>61</v>
      </c>
      <c r="H148" s="85" t="s">
        <v>58</v>
      </c>
      <c r="I148" s="86" t="s">
        <v>31</v>
      </c>
      <c r="J148" s="86" t="s">
        <v>44</v>
      </c>
      <c r="K148" s="148">
        <v>7.131</v>
      </c>
      <c r="L148" s="148">
        <v>7.13037</v>
      </c>
      <c r="M148" s="148">
        <v>7.2</v>
      </c>
      <c r="N148" s="148">
        <v>0</v>
      </c>
      <c r="O148" s="148">
        <v>0</v>
      </c>
      <c r="P148" s="148">
        <v>0</v>
      </c>
    </row>
    <row r="149" spans="1:16" s="16" customFormat="1" ht="15">
      <c r="A149" s="71" t="s">
        <v>59</v>
      </c>
      <c r="B149" s="131"/>
      <c r="C149" s="72"/>
      <c r="D149" s="143"/>
      <c r="E149" s="18"/>
      <c r="F149" s="84" t="s">
        <v>60</v>
      </c>
      <c r="G149" s="84" t="s">
        <v>61</v>
      </c>
      <c r="H149" s="85" t="s">
        <v>58</v>
      </c>
      <c r="I149" s="86" t="s">
        <v>119</v>
      </c>
      <c r="J149" s="86" t="s">
        <v>32</v>
      </c>
      <c r="K149" s="148">
        <v>3639.43</v>
      </c>
      <c r="L149" s="148">
        <v>3639.42558</v>
      </c>
      <c r="M149" s="148">
        <v>4396</v>
      </c>
      <c r="N149" s="148">
        <v>4630.5</v>
      </c>
      <c r="O149" s="148">
        <v>4873.8</v>
      </c>
      <c r="P149" s="148">
        <v>4873.8</v>
      </c>
    </row>
    <row r="150" spans="1:16" s="16" customFormat="1" ht="15">
      <c r="A150" s="71" t="s">
        <v>59</v>
      </c>
      <c r="B150" s="131"/>
      <c r="C150" s="72"/>
      <c r="D150" s="143"/>
      <c r="E150" s="18"/>
      <c r="F150" s="84" t="s">
        <v>60</v>
      </c>
      <c r="G150" s="84" t="s">
        <v>61</v>
      </c>
      <c r="H150" s="85" t="s">
        <v>58</v>
      </c>
      <c r="I150" s="86" t="s">
        <v>119</v>
      </c>
      <c r="J150" s="86" t="s">
        <v>43</v>
      </c>
      <c r="K150" s="148">
        <v>422.848</v>
      </c>
      <c r="L150" s="148">
        <v>422.848</v>
      </c>
      <c r="M150" s="148">
        <v>646.6</v>
      </c>
      <c r="N150" s="148">
        <v>615.5</v>
      </c>
      <c r="O150" s="148">
        <v>652.7</v>
      </c>
      <c r="P150" s="148">
        <v>652.7</v>
      </c>
    </row>
    <row r="151" spans="1:16" s="16" customFormat="1" ht="15">
      <c r="A151" s="71" t="s">
        <v>59</v>
      </c>
      <c r="B151" s="131"/>
      <c r="C151" s="72"/>
      <c r="D151" s="143"/>
      <c r="E151" s="18"/>
      <c r="F151" s="84" t="s">
        <v>60</v>
      </c>
      <c r="G151" s="84" t="s">
        <v>61</v>
      </c>
      <c r="H151" s="85" t="s">
        <v>58</v>
      </c>
      <c r="I151" s="86" t="s">
        <v>119</v>
      </c>
      <c r="J151" s="86" t="s">
        <v>44</v>
      </c>
      <c r="K151" s="148">
        <v>2.396</v>
      </c>
      <c r="L151" s="148">
        <v>2.39553</v>
      </c>
      <c r="M151" s="148">
        <v>4.3</v>
      </c>
      <c r="N151" s="148">
        <v>1.2</v>
      </c>
      <c r="O151" s="148">
        <v>1.2</v>
      </c>
      <c r="P151" s="148">
        <v>1.2</v>
      </c>
    </row>
    <row r="152" spans="1:16" s="16" customFormat="1" ht="15">
      <c r="A152" s="71" t="s">
        <v>59</v>
      </c>
      <c r="B152" s="131"/>
      <c r="C152" s="72"/>
      <c r="D152" s="143"/>
      <c r="E152" s="18"/>
      <c r="F152" s="84" t="s">
        <v>60</v>
      </c>
      <c r="G152" s="90" t="s">
        <v>123</v>
      </c>
      <c r="H152" s="91" t="s">
        <v>30</v>
      </c>
      <c r="I152" s="92" t="s">
        <v>112</v>
      </c>
      <c r="J152" s="86" t="s">
        <v>43</v>
      </c>
      <c r="K152" s="148">
        <v>1092.54</v>
      </c>
      <c r="L152" s="148">
        <v>1092.54</v>
      </c>
      <c r="M152" s="148">
        <v>755.3</v>
      </c>
      <c r="N152" s="148">
        <v>0</v>
      </c>
      <c r="O152" s="148">
        <v>0</v>
      </c>
      <c r="P152" s="148">
        <v>0</v>
      </c>
    </row>
    <row r="153" spans="1:16" s="16" customFormat="1" ht="15">
      <c r="A153" s="71" t="s">
        <v>59</v>
      </c>
      <c r="B153" s="131"/>
      <c r="C153" s="72"/>
      <c r="D153" s="143"/>
      <c r="E153" s="18"/>
      <c r="F153" s="84" t="s">
        <v>60</v>
      </c>
      <c r="G153" s="84" t="s">
        <v>123</v>
      </c>
      <c r="H153" s="85" t="s">
        <v>42</v>
      </c>
      <c r="I153" s="86" t="s">
        <v>112</v>
      </c>
      <c r="J153" s="86" t="s">
        <v>43</v>
      </c>
      <c r="K153" s="148">
        <v>130</v>
      </c>
      <c r="L153" s="148">
        <v>130</v>
      </c>
      <c r="M153" s="148">
        <v>130</v>
      </c>
      <c r="N153" s="148">
        <v>0</v>
      </c>
      <c r="O153" s="148">
        <v>0</v>
      </c>
      <c r="P153" s="148">
        <v>0</v>
      </c>
    </row>
    <row r="154" spans="1:16" s="16" customFormat="1" ht="15">
      <c r="A154" s="71" t="s">
        <v>59</v>
      </c>
      <c r="B154" s="131"/>
      <c r="C154" s="72"/>
      <c r="D154" s="143"/>
      <c r="E154" s="18"/>
      <c r="F154" s="84" t="s">
        <v>60</v>
      </c>
      <c r="G154" s="84" t="s">
        <v>123</v>
      </c>
      <c r="H154" s="85" t="s">
        <v>102</v>
      </c>
      <c r="I154" s="86" t="s">
        <v>112</v>
      </c>
      <c r="J154" s="86" t="s">
        <v>43</v>
      </c>
      <c r="K154" s="148">
        <v>194.162</v>
      </c>
      <c r="L154" s="148">
        <v>194.162</v>
      </c>
      <c r="M154" s="148">
        <v>250</v>
      </c>
      <c r="N154" s="148">
        <v>0</v>
      </c>
      <c r="O154" s="148">
        <v>0</v>
      </c>
      <c r="P154" s="148">
        <v>0</v>
      </c>
    </row>
    <row r="155" spans="1:16" s="16" customFormat="1" ht="62.25">
      <c r="A155" s="20"/>
      <c r="B155" s="130" t="s">
        <v>158</v>
      </c>
      <c r="C155" s="63" t="s">
        <v>159</v>
      </c>
      <c r="D155" s="142" t="s">
        <v>147</v>
      </c>
      <c r="E155" s="18"/>
      <c r="F155" s="43"/>
      <c r="G155" s="43"/>
      <c r="H155" s="44"/>
      <c r="I155" s="45"/>
      <c r="J155" s="45"/>
      <c r="K155" s="34">
        <f aca="true" t="shared" si="14" ref="K155:P155">K156+K157</f>
        <v>22304.600000000002</v>
      </c>
      <c r="L155" s="34">
        <f t="shared" si="14"/>
        <v>22304.600000000002</v>
      </c>
      <c r="M155" s="34">
        <f t="shared" si="14"/>
        <v>23652</v>
      </c>
      <c r="N155" s="34">
        <f t="shared" si="14"/>
        <v>24952.9</v>
      </c>
      <c r="O155" s="34">
        <f t="shared" si="14"/>
        <v>26200.5</v>
      </c>
      <c r="P155" s="34">
        <f t="shared" si="14"/>
        <v>0</v>
      </c>
    </row>
    <row r="156" spans="1:16" s="16" customFormat="1" ht="15">
      <c r="A156" s="71" t="s">
        <v>47</v>
      </c>
      <c r="B156" s="131"/>
      <c r="C156" s="72"/>
      <c r="D156" s="143"/>
      <c r="E156" s="18"/>
      <c r="F156" s="84" t="s">
        <v>161</v>
      </c>
      <c r="G156" s="84" t="s">
        <v>48</v>
      </c>
      <c r="H156" s="85" t="s">
        <v>42</v>
      </c>
      <c r="I156" s="86" t="s">
        <v>162</v>
      </c>
      <c r="J156" s="86" t="s">
        <v>103</v>
      </c>
      <c r="K156" s="148">
        <v>21189.4</v>
      </c>
      <c r="L156" s="148">
        <v>21189.4</v>
      </c>
      <c r="M156" s="148">
        <v>22469.4</v>
      </c>
      <c r="N156" s="148">
        <v>23705.2</v>
      </c>
      <c r="O156" s="148">
        <v>24890.5</v>
      </c>
      <c r="P156" s="148">
        <v>0</v>
      </c>
    </row>
    <row r="157" spans="1:16" s="16" customFormat="1" ht="15">
      <c r="A157" s="71" t="s">
        <v>47</v>
      </c>
      <c r="B157" s="131"/>
      <c r="C157" s="72"/>
      <c r="D157" s="143"/>
      <c r="E157" s="18"/>
      <c r="F157" s="84" t="s">
        <v>161</v>
      </c>
      <c r="G157" s="84" t="s">
        <v>48</v>
      </c>
      <c r="H157" s="85" t="s">
        <v>42</v>
      </c>
      <c r="I157" s="86" t="s">
        <v>163</v>
      </c>
      <c r="J157" s="86" t="s">
        <v>103</v>
      </c>
      <c r="K157" s="148">
        <v>1115.2</v>
      </c>
      <c r="L157" s="148">
        <v>1115.2</v>
      </c>
      <c r="M157" s="148">
        <v>1182.6</v>
      </c>
      <c r="N157" s="148">
        <v>1247.7</v>
      </c>
      <c r="O157" s="148">
        <v>1310</v>
      </c>
      <c r="P157" s="148">
        <v>0</v>
      </c>
    </row>
    <row r="158" spans="1:16" s="16" customFormat="1" ht="96.75" customHeight="1">
      <c r="A158" s="20"/>
      <c r="B158" s="130" t="s">
        <v>164</v>
      </c>
      <c r="C158" s="63" t="s">
        <v>287</v>
      </c>
      <c r="D158" s="142" t="s">
        <v>152</v>
      </c>
      <c r="E158" s="18"/>
      <c r="F158" s="43"/>
      <c r="G158" s="43"/>
      <c r="H158" s="44"/>
      <c r="I158" s="45"/>
      <c r="J158" s="45"/>
      <c r="K158" s="34">
        <f aca="true" t="shared" si="15" ref="K158:P158">SUM(K159:K166)</f>
        <v>32518.56786</v>
      </c>
      <c r="L158" s="34">
        <f t="shared" si="15"/>
        <v>769.96786</v>
      </c>
      <c r="M158" s="34">
        <f t="shared" si="15"/>
        <v>77951.40000000001</v>
      </c>
      <c r="N158" s="34">
        <f t="shared" si="15"/>
        <v>28602.5</v>
      </c>
      <c r="O158" s="34">
        <f t="shared" si="15"/>
        <v>0</v>
      </c>
      <c r="P158" s="34">
        <f t="shared" si="15"/>
        <v>0</v>
      </c>
    </row>
    <row r="159" spans="1:16" s="16" customFormat="1" ht="15">
      <c r="A159" s="71" t="s">
        <v>39</v>
      </c>
      <c r="B159" s="131"/>
      <c r="C159" s="72"/>
      <c r="D159" s="143"/>
      <c r="E159" s="18"/>
      <c r="F159" s="84" t="s">
        <v>143</v>
      </c>
      <c r="G159" s="90" t="s">
        <v>295</v>
      </c>
      <c r="H159" s="91" t="s">
        <v>30</v>
      </c>
      <c r="I159" s="92" t="s">
        <v>296</v>
      </c>
      <c r="J159" s="86" t="s">
        <v>43</v>
      </c>
      <c r="K159" s="148">
        <v>0</v>
      </c>
      <c r="L159" s="148">
        <v>0</v>
      </c>
      <c r="M159" s="148">
        <v>2238</v>
      </c>
      <c r="N159" s="148">
        <v>0</v>
      </c>
      <c r="O159" s="148">
        <v>0</v>
      </c>
      <c r="P159" s="148">
        <v>0</v>
      </c>
    </row>
    <row r="160" spans="1:16" s="16" customFormat="1" ht="15">
      <c r="A160" s="71" t="s">
        <v>39</v>
      </c>
      <c r="B160" s="131"/>
      <c r="C160" s="72"/>
      <c r="D160" s="143"/>
      <c r="E160" s="18"/>
      <c r="F160" s="84" t="s">
        <v>143</v>
      </c>
      <c r="G160" s="90" t="s">
        <v>295</v>
      </c>
      <c r="H160" s="91" t="s">
        <v>30</v>
      </c>
      <c r="I160" s="92" t="s">
        <v>296</v>
      </c>
      <c r="J160" s="86" t="s">
        <v>71</v>
      </c>
      <c r="K160" s="148">
        <v>0</v>
      </c>
      <c r="L160" s="148">
        <v>0</v>
      </c>
      <c r="M160" s="148">
        <v>29460.1</v>
      </c>
      <c r="N160" s="148">
        <v>0</v>
      </c>
      <c r="O160" s="148">
        <v>0</v>
      </c>
      <c r="P160" s="148">
        <v>0</v>
      </c>
    </row>
    <row r="161" spans="1:16" s="16" customFormat="1" ht="15">
      <c r="A161" s="71" t="s">
        <v>39</v>
      </c>
      <c r="B161" s="131"/>
      <c r="C161" s="72"/>
      <c r="D161" s="143"/>
      <c r="E161" s="18"/>
      <c r="F161" s="84" t="s">
        <v>143</v>
      </c>
      <c r="G161" s="90" t="s">
        <v>295</v>
      </c>
      <c r="H161" s="91" t="s">
        <v>30</v>
      </c>
      <c r="I161" s="92" t="s">
        <v>297</v>
      </c>
      <c r="J161" s="86" t="s">
        <v>71</v>
      </c>
      <c r="K161" s="148">
        <v>0</v>
      </c>
      <c r="L161" s="148">
        <v>0</v>
      </c>
      <c r="M161" s="148">
        <v>25.5</v>
      </c>
      <c r="N161" s="148">
        <v>0</v>
      </c>
      <c r="O161" s="148">
        <v>0</v>
      </c>
      <c r="P161" s="148">
        <v>0</v>
      </c>
    </row>
    <row r="162" spans="1:16" s="16" customFormat="1" ht="15">
      <c r="A162" s="73">
        <v>902</v>
      </c>
      <c r="B162" s="131"/>
      <c r="C162" s="72"/>
      <c r="D162" s="143"/>
      <c r="E162" s="18"/>
      <c r="F162" s="84" t="s">
        <v>143</v>
      </c>
      <c r="G162" s="90" t="s">
        <v>166</v>
      </c>
      <c r="H162" s="91" t="s">
        <v>30</v>
      </c>
      <c r="I162" s="92" t="s">
        <v>79</v>
      </c>
      <c r="J162" s="86" t="s">
        <v>43</v>
      </c>
      <c r="K162" s="148">
        <v>556.66786</v>
      </c>
      <c r="L162" s="148">
        <v>556.66786</v>
      </c>
      <c r="M162" s="148">
        <v>0</v>
      </c>
      <c r="N162" s="148">
        <v>0</v>
      </c>
      <c r="O162" s="148">
        <v>0</v>
      </c>
      <c r="P162" s="148">
        <v>0</v>
      </c>
    </row>
    <row r="163" spans="1:16" s="16" customFormat="1" ht="15">
      <c r="A163" s="71" t="s">
        <v>39</v>
      </c>
      <c r="B163" s="131"/>
      <c r="C163" s="72"/>
      <c r="D163" s="143"/>
      <c r="E163" s="18"/>
      <c r="F163" s="84" t="s">
        <v>143</v>
      </c>
      <c r="G163" s="84" t="s">
        <v>166</v>
      </c>
      <c r="H163" s="85" t="s">
        <v>30</v>
      </c>
      <c r="I163" s="86" t="s">
        <v>167</v>
      </c>
      <c r="J163" s="86" t="s">
        <v>43</v>
      </c>
      <c r="K163" s="148">
        <v>2263</v>
      </c>
      <c r="L163" s="148">
        <v>0</v>
      </c>
      <c r="M163" s="148">
        <v>3130</v>
      </c>
      <c r="N163" s="148">
        <v>0</v>
      </c>
      <c r="O163" s="148">
        <v>0</v>
      </c>
      <c r="P163" s="148">
        <v>0</v>
      </c>
    </row>
    <row r="164" spans="1:16" s="16" customFormat="1" ht="15">
      <c r="A164" s="71" t="s">
        <v>39</v>
      </c>
      <c r="B164" s="131"/>
      <c r="C164" s="72"/>
      <c r="D164" s="143"/>
      <c r="E164" s="18"/>
      <c r="F164" s="84" t="s">
        <v>143</v>
      </c>
      <c r="G164" s="84" t="s">
        <v>166</v>
      </c>
      <c r="H164" s="85" t="s">
        <v>30</v>
      </c>
      <c r="I164" s="86" t="s">
        <v>167</v>
      </c>
      <c r="J164" s="86" t="s">
        <v>71</v>
      </c>
      <c r="K164" s="148">
        <v>29460.1</v>
      </c>
      <c r="L164" s="148">
        <v>0</v>
      </c>
      <c r="M164" s="148">
        <v>42700</v>
      </c>
      <c r="N164" s="148">
        <v>28581.5</v>
      </c>
      <c r="O164" s="148">
        <v>0</v>
      </c>
      <c r="P164" s="148">
        <v>0</v>
      </c>
    </row>
    <row r="165" spans="1:16" s="16" customFormat="1" ht="15">
      <c r="A165" s="71" t="s">
        <v>39</v>
      </c>
      <c r="B165" s="131"/>
      <c r="C165" s="72"/>
      <c r="D165" s="143"/>
      <c r="E165" s="18"/>
      <c r="F165" s="84" t="s">
        <v>143</v>
      </c>
      <c r="G165" s="84" t="s">
        <v>166</v>
      </c>
      <c r="H165" s="85" t="s">
        <v>30</v>
      </c>
      <c r="I165" s="86" t="s">
        <v>168</v>
      </c>
      <c r="J165" s="86" t="s">
        <v>43</v>
      </c>
      <c r="K165" s="148">
        <v>213.3</v>
      </c>
      <c r="L165" s="148">
        <v>213.3</v>
      </c>
      <c r="M165" s="148">
        <v>347.8</v>
      </c>
      <c r="N165" s="148">
        <v>0</v>
      </c>
      <c r="O165" s="148">
        <v>0</v>
      </c>
      <c r="P165" s="148">
        <v>0</v>
      </c>
    </row>
    <row r="166" spans="1:16" s="16" customFormat="1" ht="15">
      <c r="A166" s="71" t="s">
        <v>39</v>
      </c>
      <c r="B166" s="131"/>
      <c r="C166" s="72"/>
      <c r="D166" s="143"/>
      <c r="E166" s="18"/>
      <c r="F166" s="84" t="s">
        <v>143</v>
      </c>
      <c r="G166" s="84" t="s">
        <v>166</v>
      </c>
      <c r="H166" s="85" t="s">
        <v>30</v>
      </c>
      <c r="I166" s="86" t="s">
        <v>168</v>
      </c>
      <c r="J166" s="86" t="s">
        <v>71</v>
      </c>
      <c r="K166" s="148">
        <v>25.5</v>
      </c>
      <c r="L166" s="148">
        <v>0</v>
      </c>
      <c r="M166" s="148">
        <v>50</v>
      </c>
      <c r="N166" s="148">
        <v>21</v>
      </c>
      <c r="O166" s="148">
        <v>0</v>
      </c>
      <c r="P166" s="148">
        <v>0</v>
      </c>
    </row>
    <row r="167" spans="1:16" s="16" customFormat="1" ht="132" customHeight="1">
      <c r="A167" s="20"/>
      <c r="B167" s="130" t="s">
        <v>169</v>
      </c>
      <c r="C167" s="63" t="s">
        <v>288</v>
      </c>
      <c r="D167" s="142" t="s">
        <v>157</v>
      </c>
      <c r="E167" s="18"/>
      <c r="F167" s="43"/>
      <c r="G167" s="43"/>
      <c r="H167" s="44"/>
      <c r="I167" s="45"/>
      <c r="J167" s="45"/>
      <c r="K167" s="34">
        <f aca="true" t="shared" si="16" ref="K167:P167">SUM(K168:K173)</f>
        <v>6934.996</v>
      </c>
      <c r="L167" s="34">
        <f t="shared" si="16"/>
        <v>6793.5662999999995</v>
      </c>
      <c r="M167" s="34">
        <f t="shared" si="16"/>
        <v>6414</v>
      </c>
      <c r="N167" s="34">
        <f t="shared" si="16"/>
        <v>4404</v>
      </c>
      <c r="O167" s="34">
        <f t="shared" si="16"/>
        <v>4254</v>
      </c>
      <c r="P167" s="34">
        <f t="shared" si="16"/>
        <v>609</v>
      </c>
    </row>
    <row r="168" spans="1:16" s="16" customFormat="1" ht="15">
      <c r="A168" s="73" t="s">
        <v>39</v>
      </c>
      <c r="B168" s="133"/>
      <c r="C168" s="77"/>
      <c r="D168" s="144"/>
      <c r="E168" s="25"/>
      <c r="F168" s="84" t="s">
        <v>50</v>
      </c>
      <c r="G168" s="84" t="s">
        <v>148</v>
      </c>
      <c r="H168" s="85" t="s">
        <v>88</v>
      </c>
      <c r="I168" s="86" t="s">
        <v>171</v>
      </c>
      <c r="J168" s="86" t="s">
        <v>95</v>
      </c>
      <c r="K168" s="148">
        <v>150</v>
      </c>
      <c r="L168" s="148">
        <v>150</v>
      </c>
      <c r="M168" s="148">
        <v>450</v>
      </c>
      <c r="N168" s="148">
        <v>150</v>
      </c>
      <c r="O168" s="148">
        <v>0</v>
      </c>
      <c r="P168" s="148">
        <v>157.5</v>
      </c>
    </row>
    <row r="169" spans="1:16" s="16" customFormat="1" ht="15">
      <c r="A169" s="71" t="s">
        <v>39</v>
      </c>
      <c r="B169" s="131"/>
      <c r="C169" s="72"/>
      <c r="D169" s="143"/>
      <c r="E169" s="26"/>
      <c r="F169" s="84" t="s">
        <v>172</v>
      </c>
      <c r="G169" s="90" t="s">
        <v>107</v>
      </c>
      <c r="H169" s="91" t="s">
        <v>30</v>
      </c>
      <c r="I169" s="92" t="s">
        <v>173</v>
      </c>
      <c r="J169" s="86" t="s">
        <v>44</v>
      </c>
      <c r="K169" s="148">
        <v>5350.3</v>
      </c>
      <c r="L169" s="148">
        <v>5349.9545</v>
      </c>
      <c r="M169" s="148">
        <v>4254</v>
      </c>
      <c r="N169" s="148">
        <v>4254</v>
      </c>
      <c r="O169" s="148">
        <v>4254</v>
      </c>
      <c r="P169" s="148">
        <v>0</v>
      </c>
    </row>
    <row r="170" spans="1:16" s="16" customFormat="1" ht="15">
      <c r="A170" s="71" t="s">
        <v>39</v>
      </c>
      <c r="B170" s="131"/>
      <c r="C170" s="72"/>
      <c r="D170" s="143"/>
      <c r="E170" s="26"/>
      <c r="F170" s="84" t="s">
        <v>143</v>
      </c>
      <c r="G170" s="84" t="s">
        <v>166</v>
      </c>
      <c r="H170" s="85" t="s">
        <v>65</v>
      </c>
      <c r="I170" s="86" t="s">
        <v>79</v>
      </c>
      <c r="J170" s="86" t="s">
        <v>43</v>
      </c>
      <c r="K170" s="148">
        <v>182.696</v>
      </c>
      <c r="L170" s="148">
        <v>182.696</v>
      </c>
      <c r="M170" s="148">
        <v>200</v>
      </c>
      <c r="N170" s="148">
        <v>0</v>
      </c>
      <c r="O170" s="148">
        <v>0</v>
      </c>
      <c r="P170" s="148">
        <v>0</v>
      </c>
    </row>
    <row r="171" spans="1:16" s="16" customFormat="1" ht="15">
      <c r="A171" s="71" t="s">
        <v>39</v>
      </c>
      <c r="B171" s="131"/>
      <c r="C171" s="72"/>
      <c r="D171" s="143"/>
      <c r="E171" s="26"/>
      <c r="F171" s="84" t="s">
        <v>143</v>
      </c>
      <c r="G171" s="84" t="s">
        <v>166</v>
      </c>
      <c r="H171" s="85" t="s">
        <v>65</v>
      </c>
      <c r="I171" s="86" t="s">
        <v>79</v>
      </c>
      <c r="J171" s="86" t="s">
        <v>44</v>
      </c>
      <c r="K171" s="148">
        <v>52</v>
      </c>
      <c r="L171" s="148">
        <v>52</v>
      </c>
      <c r="M171" s="148">
        <v>80</v>
      </c>
      <c r="N171" s="148">
        <v>0</v>
      </c>
      <c r="O171" s="148">
        <v>0</v>
      </c>
      <c r="P171" s="148">
        <v>0</v>
      </c>
    </row>
    <row r="172" spans="1:16" s="16" customFormat="1" ht="15">
      <c r="A172" s="71" t="s">
        <v>39</v>
      </c>
      <c r="B172" s="131"/>
      <c r="C172" s="72"/>
      <c r="D172" s="143"/>
      <c r="E172" s="26"/>
      <c r="F172" s="84" t="s">
        <v>143</v>
      </c>
      <c r="G172" s="84" t="s">
        <v>166</v>
      </c>
      <c r="H172" s="85" t="s">
        <v>65</v>
      </c>
      <c r="I172" s="86" t="s">
        <v>72</v>
      </c>
      <c r="J172" s="86" t="s">
        <v>44</v>
      </c>
      <c r="K172" s="148">
        <v>980</v>
      </c>
      <c r="L172" s="148">
        <v>838.9158</v>
      </c>
      <c r="M172" s="148">
        <v>0</v>
      </c>
      <c r="N172" s="148">
        <v>0</v>
      </c>
      <c r="O172" s="148">
        <v>0</v>
      </c>
      <c r="P172" s="148">
        <v>0</v>
      </c>
    </row>
    <row r="173" spans="1:16" s="16" customFormat="1" ht="15">
      <c r="A173" s="71" t="s">
        <v>39</v>
      </c>
      <c r="B173" s="131"/>
      <c r="C173" s="72"/>
      <c r="D173" s="143"/>
      <c r="E173" s="26"/>
      <c r="F173" s="84" t="s">
        <v>112</v>
      </c>
      <c r="G173" s="84" t="s">
        <v>148</v>
      </c>
      <c r="H173" s="85" t="s">
        <v>88</v>
      </c>
      <c r="I173" s="86" t="s">
        <v>171</v>
      </c>
      <c r="J173" s="86" t="s">
        <v>95</v>
      </c>
      <c r="K173" s="148">
        <v>220</v>
      </c>
      <c r="L173" s="148">
        <v>220</v>
      </c>
      <c r="M173" s="148">
        <v>1430</v>
      </c>
      <c r="N173" s="148">
        <v>0</v>
      </c>
      <c r="O173" s="148">
        <v>0</v>
      </c>
      <c r="P173" s="148">
        <v>451.5</v>
      </c>
    </row>
    <row r="174" spans="1:16" s="16" customFormat="1" ht="87" customHeight="1">
      <c r="A174" s="20"/>
      <c r="B174" s="130" t="s">
        <v>175</v>
      </c>
      <c r="C174" s="63" t="s">
        <v>176</v>
      </c>
      <c r="D174" s="142" t="s">
        <v>160</v>
      </c>
      <c r="E174" s="18"/>
      <c r="F174" s="43"/>
      <c r="G174" s="43"/>
      <c r="H174" s="44"/>
      <c r="I174" s="45"/>
      <c r="J174" s="45"/>
      <c r="K174" s="34">
        <f aca="true" t="shared" si="17" ref="K174:P174">SUM(K175:K183)</f>
        <v>3712.2000000000003</v>
      </c>
      <c r="L174" s="34">
        <f t="shared" si="17"/>
        <v>3712.2000000000003</v>
      </c>
      <c r="M174" s="34">
        <f t="shared" si="17"/>
        <v>4738.799999999999</v>
      </c>
      <c r="N174" s="34">
        <f t="shared" si="17"/>
        <v>1937.9999999999998</v>
      </c>
      <c r="O174" s="34">
        <f t="shared" si="17"/>
        <v>1972</v>
      </c>
      <c r="P174" s="34">
        <f t="shared" si="17"/>
        <v>1972</v>
      </c>
    </row>
    <row r="175" spans="1:16" s="16" customFormat="1" ht="15">
      <c r="A175" s="71" t="s">
        <v>62</v>
      </c>
      <c r="B175" s="131"/>
      <c r="C175" s="72"/>
      <c r="D175" s="143"/>
      <c r="E175" s="26"/>
      <c r="F175" s="108" t="s">
        <v>178</v>
      </c>
      <c r="G175" s="108" t="s">
        <v>125</v>
      </c>
      <c r="H175" s="109" t="s">
        <v>88</v>
      </c>
      <c r="I175" s="100" t="s">
        <v>70</v>
      </c>
      <c r="J175" s="100" t="s">
        <v>43</v>
      </c>
      <c r="K175" s="148">
        <v>548</v>
      </c>
      <c r="L175" s="148">
        <v>548</v>
      </c>
      <c r="M175" s="148">
        <v>0</v>
      </c>
      <c r="N175" s="148">
        <v>0</v>
      </c>
      <c r="O175" s="148">
        <v>0</v>
      </c>
      <c r="P175" s="148">
        <v>0</v>
      </c>
    </row>
    <row r="176" spans="1:16" s="16" customFormat="1" ht="15">
      <c r="A176" s="71" t="s">
        <v>62</v>
      </c>
      <c r="B176" s="131"/>
      <c r="C176" s="72"/>
      <c r="D176" s="143"/>
      <c r="E176" s="26"/>
      <c r="F176" s="108" t="s">
        <v>179</v>
      </c>
      <c r="G176" s="108" t="s">
        <v>92</v>
      </c>
      <c r="H176" s="109" t="s">
        <v>30</v>
      </c>
      <c r="I176" s="100" t="s">
        <v>79</v>
      </c>
      <c r="J176" s="100" t="s">
        <v>43</v>
      </c>
      <c r="K176" s="148">
        <v>15</v>
      </c>
      <c r="L176" s="148">
        <v>15</v>
      </c>
      <c r="M176" s="148">
        <v>20</v>
      </c>
      <c r="N176" s="148">
        <v>0</v>
      </c>
      <c r="O176" s="148">
        <v>0</v>
      </c>
      <c r="P176" s="148">
        <v>0</v>
      </c>
    </row>
    <row r="177" spans="1:16" s="16" customFormat="1" ht="15">
      <c r="A177" s="71" t="s">
        <v>62</v>
      </c>
      <c r="B177" s="131"/>
      <c r="C177" s="72"/>
      <c r="D177" s="143"/>
      <c r="E177" s="26"/>
      <c r="F177" s="108" t="s">
        <v>179</v>
      </c>
      <c r="G177" s="108" t="s">
        <v>64</v>
      </c>
      <c r="H177" s="109" t="s">
        <v>42</v>
      </c>
      <c r="I177" s="100" t="s">
        <v>180</v>
      </c>
      <c r="J177" s="100" t="s">
        <v>95</v>
      </c>
      <c r="K177" s="148">
        <v>649.9</v>
      </c>
      <c r="L177" s="148">
        <v>649.9</v>
      </c>
      <c r="M177" s="148">
        <v>0</v>
      </c>
      <c r="N177" s="148">
        <v>0</v>
      </c>
      <c r="O177" s="148">
        <v>0</v>
      </c>
      <c r="P177" s="148">
        <v>0</v>
      </c>
    </row>
    <row r="178" spans="1:16" s="16" customFormat="1" ht="15">
      <c r="A178" s="71" t="s">
        <v>62</v>
      </c>
      <c r="B178" s="131"/>
      <c r="C178" s="72"/>
      <c r="D178" s="143"/>
      <c r="E178" s="26"/>
      <c r="F178" s="108" t="s">
        <v>179</v>
      </c>
      <c r="G178" s="108" t="s">
        <v>125</v>
      </c>
      <c r="H178" s="109" t="s">
        <v>30</v>
      </c>
      <c r="I178" s="100" t="s">
        <v>112</v>
      </c>
      <c r="J178" s="100" t="s">
        <v>43</v>
      </c>
      <c r="K178" s="148">
        <v>160</v>
      </c>
      <c r="L178" s="148">
        <v>160</v>
      </c>
      <c r="M178" s="148">
        <v>200</v>
      </c>
      <c r="N178" s="148">
        <v>0</v>
      </c>
      <c r="O178" s="148">
        <v>0</v>
      </c>
      <c r="P178" s="148">
        <v>0</v>
      </c>
    </row>
    <row r="179" spans="1:16" s="16" customFormat="1" ht="15">
      <c r="A179" s="71" t="s">
        <v>62</v>
      </c>
      <c r="B179" s="131"/>
      <c r="C179" s="72"/>
      <c r="D179" s="143"/>
      <c r="E179" s="26"/>
      <c r="F179" s="108" t="s">
        <v>179</v>
      </c>
      <c r="G179" s="108" t="s">
        <v>125</v>
      </c>
      <c r="H179" s="109" t="s">
        <v>42</v>
      </c>
      <c r="I179" s="100" t="s">
        <v>112</v>
      </c>
      <c r="J179" s="100" t="s">
        <v>43</v>
      </c>
      <c r="K179" s="148">
        <v>687.5</v>
      </c>
      <c r="L179" s="148">
        <v>687.5</v>
      </c>
      <c r="M179" s="148">
        <v>2645.1</v>
      </c>
      <c r="N179" s="148">
        <v>0</v>
      </c>
      <c r="O179" s="148">
        <v>0</v>
      </c>
      <c r="P179" s="148">
        <v>0</v>
      </c>
    </row>
    <row r="180" spans="1:16" s="16" customFormat="1" ht="15">
      <c r="A180" s="71" t="s">
        <v>62</v>
      </c>
      <c r="B180" s="131"/>
      <c r="C180" s="72"/>
      <c r="D180" s="143"/>
      <c r="E180" s="26"/>
      <c r="F180" s="108" t="s">
        <v>179</v>
      </c>
      <c r="G180" s="108" t="s">
        <v>125</v>
      </c>
      <c r="H180" s="109" t="s">
        <v>42</v>
      </c>
      <c r="I180" s="100" t="s">
        <v>112</v>
      </c>
      <c r="J180" s="100" t="s">
        <v>120</v>
      </c>
      <c r="K180" s="148">
        <v>0</v>
      </c>
      <c r="L180" s="148">
        <v>0</v>
      </c>
      <c r="M180" s="148">
        <v>0</v>
      </c>
      <c r="N180" s="148">
        <v>0</v>
      </c>
      <c r="O180" s="148">
        <v>0</v>
      </c>
      <c r="P180" s="148">
        <v>0</v>
      </c>
    </row>
    <row r="181" spans="1:16" s="16" customFormat="1" ht="15">
      <c r="A181" s="71" t="s">
        <v>62</v>
      </c>
      <c r="B181" s="131"/>
      <c r="C181" s="72"/>
      <c r="D181" s="143"/>
      <c r="E181" s="18"/>
      <c r="F181" s="84" t="s">
        <v>63</v>
      </c>
      <c r="G181" s="84" t="s">
        <v>64</v>
      </c>
      <c r="H181" s="85" t="s">
        <v>65</v>
      </c>
      <c r="I181" s="86" t="s">
        <v>31</v>
      </c>
      <c r="J181" s="86" t="s">
        <v>32</v>
      </c>
      <c r="K181" s="148">
        <v>1518.1</v>
      </c>
      <c r="L181" s="148">
        <v>1518.1</v>
      </c>
      <c r="M181" s="148">
        <v>1744.3</v>
      </c>
      <c r="N181" s="148">
        <v>1848.6</v>
      </c>
      <c r="O181" s="148">
        <v>1948.1</v>
      </c>
      <c r="P181" s="148">
        <v>1948.1</v>
      </c>
    </row>
    <row r="182" spans="1:16" s="16" customFormat="1" ht="15">
      <c r="A182" s="71" t="s">
        <v>62</v>
      </c>
      <c r="B182" s="131"/>
      <c r="C182" s="72"/>
      <c r="D182" s="143"/>
      <c r="E182" s="18"/>
      <c r="F182" s="84" t="s">
        <v>63</v>
      </c>
      <c r="G182" s="84" t="s">
        <v>64</v>
      </c>
      <c r="H182" s="85" t="s">
        <v>65</v>
      </c>
      <c r="I182" s="86" t="s">
        <v>31</v>
      </c>
      <c r="J182" s="86" t="s">
        <v>43</v>
      </c>
      <c r="K182" s="148">
        <v>130.89999999999998</v>
      </c>
      <c r="L182" s="148">
        <v>130.9</v>
      </c>
      <c r="M182" s="148">
        <v>126.7</v>
      </c>
      <c r="N182" s="148">
        <v>86.8</v>
      </c>
      <c r="O182" s="148">
        <v>21.4</v>
      </c>
      <c r="P182" s="148">
        <v>21.4</v>
      </c>
    </row>
    <row r="183" spans="1:16" s="16" customFormat="1" ht="15">
      <c r="A183" s="71" t="s">
        <v>62</v>
      </c>
      <c r="B183" s="131"/>
      <c r="C183" s="72"/>
      <c r="D183" s="143"/>
      <c r="E183" s="18"/>
      <c r="F183" s="90" t="s">
        <v>63</v>
      </c>
      <c r="G183" s="90" t="s">
        <v>64</v>
      </c>
      <c r="H183" s="91" t="s">
        <v>65</v>
      </c>
      <c r="I183" s="92" t="s">
        <v>31</v>
      </c>
      <c r="J183" s="86" t="s">
        <v>44</v>
      </c>
      <c r="K183" s="148">
        <v>2.8</v>
      </c>
      <c r="L183" s="148">
        <v>2.8</v>
      </c>
      <c r="M183" s="148">
        <v>2.7</v>
      </c>
      <c r="N183" s="148">
        <v>2.6</v>
      </c>
      <c r="O183" s="148">
        <v>2.5</v>
      </c>
      <c r="P183" s="148">
        <v>2.5</v>
      </c>
    </row>
    <row r="184" spans="1:16" s="16" customFormat="1" ht="46.5">
      <c r="A184" s="20"/>
      <c r="B184" s="130" t="s">
        <v>181</v>
      </c>
      <c r="C184" s="123" t="s">
        <v>182</v>
      </c>
      <c r="D184" s="142" t="s">
        <v>165</v>
      </c>
      <c r="E184" s="18"/>
      <c r="F184" s="43"/>
      <c r="G184" s="43"/>
      <c r="H184" s="44"/>
      <c r="I184" s="45"/>
      <c r="J184" s="45"/>
      <c r="K184" s="34">
        <f aca="true" t="shared" si="18" ref="K184:P184">SUM(K185:K193)</f>
        <v>4265.4</v>
      </c>
      <c r="L184" s="34">
        <f t="shared" si="18"/>
        <v>4258.014109999999</v>
      </c>
      <c r="M184" s="34">
        <f t="shared" si="18"/>
        <v>4421.5</v>
      </c>
      <c r="N184" s="34">
        <f t="shared" si="18"/>
        <v>2922.8</v>
      </c>
      <c r="O184" s="34">
        <f t="shared" si="18"/>
        <v>2974.2000000000003</v>
      </c>
      <c r="P184" s="34">
        <f t="shared" si="18"/>
        <v>2974.2000000000003</v>
      </c>
    </row>
    <row r="185" spans="1:16" s="2" customFormat="1" ht="15">
      <c r="A185" s="71" t="s">
        <v>52</v>
      </c>
      <c r="B185" s="131"/>
      <c r="C185" s="72"/>
      <c r="D185" s="143"/>
      <c r="E185" s="22"/>
      <c r="F185" s="105" t="s">
        <v>53</v>
      </c>
      <c r="G185" s="105" t="s">
        <v>92</v>
      </c>
      <c r="H185" s="106" t="s">
        <v>30</v>
      </c>
      <c r="I185" s="107" t="s">
        <v>79</v>
      </c>
      <c r="J185" s="107" t="s">
        <v>43</v>
      </c>
      <c r="K185" s="148">
        <v>30</v>
      </c>
      <c r="L185" s="148">
        <v>30</v>
      </c>
      <c r="M185" s="148">
        <v>45</v>
      </c>
      <c r="N185" s="148">
        <v>0</v>
      </c>
      <c r="O185" s="148">
        <v>0</v>
      </c>
      <c r="P185" s="148">
        <v>0</v>
      </c>
    </row>
    <row r="186" spans="1:16" s="16" customFormat="1" ht="15">
      <c r="A186" s="71" t="s">
        <v>52</v>
      </c>
      <c r="B186" s="131"/>
      <c r="C186" s="72"/>
      <c r="D186" s="143"/>
      <c r="E186" s="18"/>
      <c r="F186" s="84" t="s">
        <v>53</v>
      </c>
      <c r="G186" s="84" t="s">
        <v>54</v>
      </c>
      <c r="H186" s="85" t="s">
        <v>30</v>
      </c>
      <c r="I186" s="86" t="s">
        <v>31</v>
      </c>
      <c r="J186" s="86" t="s">
        <v>32</v>
      </c>
      <c r="K186" s="148">
        <v>1723.761</v>
      </c>
      <c r="L186" s="148">
        <v>1723.761</v>
      </c>
      <c r="M186" s="148">
        <v>2059.9</v>
      </c>
      <c r="N186" s="148">
        <v>2063.5</v>
      </c>
      <c r="O186" s="148">
        <v>2179.1</v>
      </c>
      <c r="P186" s="148">
        <v>2179.1</v>
      </c>
    </row>
    <row r="187" spans="1:16" s="16" customFormat="1" ht="15">
      <c r="A187" s="71" t="s">
        <v>52</v>
      </c>
      <c r="B187" s="131"/>
      <c r="C187" s="72"/>
      <c r="D187" s="143"/>
      <c r="E187" s="18"/>
      <c r="F187" s="84" t="s">
        <v>53</v>
      </c>
      <c r="G187" s="84" t="s">
        <v>54</v>
      </c>
      <c r="H187" s="85" t="s">
        <v>30</v>
      </c>
      <c r="I187" s="86" t="s">
        <v>31</v>
      </c>
      <c r="J187" s="86" t="s">
        <v>43</v>
      </c>
      <c r="K187" s="148">
        <v>360.571</v>
      </c>
      <c r="L187" s="148">
        <v>360.56819</v>
      </c>
      <c r="M187" s="148">
        <v>380.8</v>
      </c>
      <c r="N187" s="148">
        <v>359.8</v>
      </c>
      <c r="O187" s="148">
        <v>286.8</v>
      </c>
      <c r="P187" s="148">
        <v>286.8</v>
      </c>
    </row>
    <row r="188" spans="1:16" s="16" customFormat="1" ht="15">
      <c r="A188" s="71" t="s">
        <v>52</v>
      </c>
      <c r="B188" s="131"/>
      <c r="C188" s="72"/>
      <c r="D188" s="143"/>
      <c r="E188" s="18"/>
      <c r="F188" s="84" t="s">
        <v>53</v>
      </c>
      <c r="G188" s="84" t="s">
        <v>54</v>
      </c>
      <c r="H188" s="85" t="s">
        <v>30</v>
      </c>
      <c r="I188" s="86" t="s">
        <v>31</v>
      </c>
      <c r="J188" s="86" t="s">
        <v>44</v>
      </c>
      <c r="K188" s="148">
        <v>10.668</v>
      </c>
      <c r="L188" s="148">
        <v>10.6679</v>
      </c>
      <c r="M188" s="148">
        <v>11</v>
      </c>
      <c r="N188" s="148">
        <v>0</v>
      </c>
      <c r="O188" s="148">
        <v>0</v>
      </c>
      <c r="P188" s="148">
        <v>0</v>
      </c>
    </row>
    <row r="189" spans="1:16" s="2" customFormat="1" ht="15">
      <c r="A189" s="73">
        <v>934</v>
      </c>
      <c r="B189" s="131"/>
      <c r="C189" s="72"/>
      <c r="D189" s="143"/>
      <c r="E189" s="18"/>
      <c r="F189" s="84" t="s">
        <v>53</v>
      </c>
      <c r="G189" s="84" t="s">
        <v>54</v>
      </c>
      <c r="H189" s="85" t="s">
        <v>30</v>
      </c>
      <c r="I189" s="86" t="s">
        <v>119</v>
      </c>
      <c r="J189" s="100" t="s">
        <v>32</v>
      </c>
      <c r="K189" s="148">
        <v>351.20000000000005</v>
      </c>
      <c r="L189" s="148">
        <v>343.81702</v>
      </c>
      <c r="M189" s="148">
        <v>499.1</v>
      </c>
      <c r="N189" s="148">
        <v>499.5</v>
      </c>
      <c r="O189" s="148">
        <v>508.3</v>
      </c>
      <c r="P189" s="148">
        <v>508.3</v>
      </c>
    </row>
    <row r="190" spans="1:16" s="2" customFormat="1" ht="15">
      <c r="A190" s="73">
        <v>934</v>
      </c>
      <c r="B190" s="131"/>
      <c r="C190" s="72"/>
      <c r="D190" s="143"/>
      <c r="E190" s="18"/>
      <c r="F190" s="84" t="s">
        <v>53</v>
      </c>
      <c r="G190" s="84" t="s">
        <v>54</v>
      </c>
      <c r="H190" s="85" t="s">
        <v>30</v>
      </c>
      <c r="I190" s="86" t="s">
        <v>119</v>
      </c>
      <c r="J190" s="100" t="s">
        <v>43</v>
      </c>
      <c r="K190" s="148">
        <v>3.6</v>
      </c>
      <c r="L190" s="148">
        <v>3.6</v>
      </c>
      <c r="M190" s="148">
        <v>14.8</v>
      </c>
      <c r="N190" s="148">
        <v>0</v>
      </c>
      <c r="O190" s="148">
        <v>0</v>
      </c>
      <c r="P190" s="148">
        <v>0</v>
      </c>
    </row>
    <row r="191" spans="1:16" s="2" customFormat="1" ht="15">
      <c r="A191" s="71" t="s">
        <v>52</v>
      </c>
      <c r="B191" s="131"/>
      <c r="C191" s="72"/>
      <c r="D191" s="143"/>
      <c r="E191" s="22"/>
      <c r="F191" s="105" t="s">
        <v>53</v>
      </c>
      <c r="G191" s="105" t="s">
        <v>54</v>
      </c>
      <c r="H191" s="106" t="s">
        <v>30</v>
      </c>
      <c r="I191" s="107" t="s">
        <v>184</v>
      </c>
      <c r="J191" s="107" t="s">
        <v>32</v>
      </c>
      <c r="K191" s="148">
        <v>662.1</v>
      </c>
      <c r="L191" s="148">
        <v>662.1</v>
      </c>
      <c r="M191" s="148">
        <v>0</v>
      </c>
      <c r="N191" s="148">
        <v>0</v>
      </c>
      <c r="O191" s="148">
        <v>0</v>
      </c>
      <c r="P191" s="148">
        <v>0</v>
      </c>
    </row>
    <row r="192" spans="1:16" s="27" customFormat="1" ht="15">
      <c r="A192" s="71" t="s">
        <v>52</v>
      </c>
      <c r="B192" s="131"/>
      <c r="C192" s="74"/>
      <c r="D192" s="131"/>
      <c r="E192" s="18"/>
      <c r="F192" s="84" t="s">
        <v>53</v>
      </c>
      <c r="G192" s="84" t="s">
        <v>185</v>
      </c>
      <c r="H192" s="85" t="s">
        <v>30</v>
      </c>
      <c r="I192" s="86" t="s">
        <v>112</v>
      </c>
      <c r="J192" s="107" t="s">
        <v>32</v>
      </c>
      <c r="K192" s="148">
        <v>290.7</v>
      </c>
      <c r="L192" s="148">
        <v>290.7</v>
      </c>
      <c r="M192" s="148">
        <v>376</v>
      </c>
      <c r="N192" s="148">
        <v>0</v>
      </c>
      <c r="O192" s="148">
        <v>0</v>
      </c>
      <c r="P192" s="148">
        <v>0</v>
      </c>
    </row>
    <row r="193" spans="1:16" s="15" customFormat="1" ht="15">
      <c r="A193" s="71" t="s">
        <v>52</v>
      </c>
      <c r="B193" s="131"/>
      <c r="C193" s="74"/>
      <c r="D193" s="131"/>
      <c r="E193" s="18"/>
      <c r="F193" s="84" t="s">
        <v>53</v>
      </c>
      <c r="G193" s="90" t="s">
        <v>185</v>
      </c>
      <c r="H193" s="91" t="s">
        <v>30</v>
      </c>
      <c r="I193" s="92" t="s">
        <v>112</v>
      </c>
      <c r="J193" s="107" t="s">
        <v>43</v>
      </c>
      <c r="K193" s="148">
        <v>832.8</v>
      </c>
      <c r="L193" s="148">
        <v>832.8</v>
      </c>
      <c r="M193" s="148">
        <v>1034.9</v>
      </c>
      <c r="N193" s="148">
        <v>0</v>
      </c>
      <c r="O193" s="148">
        <v>0</v>
      </c>
      <c r="P193" s="148">
        <v>0</v>
      </c>
    </row>
    <row r="194" spans="1:16" s="16" customFormat="1" ht="124.5">
      <c r="A194" s="20"/>
      <c r="B194" s="130" t="s">
        <v>186</v>
      </c>
      <c r="C194" s="123" t="s">
        <v>2</v>
      </c>
      <c r="D194" s="142" t="s">
        <v>170</v>
      </c>
      <c r="E194" s="28"/>
      <c r="F194" s="49"/>
      <c r="G194" s="49"/>
      <c r="H194" s="50"/>
      <c r="I194" s="21"/>
      <c r="J194" s="21"/>
      <c r="K194" s="34">
        <f aca="true" t="shared" si="19" ref="K194:P194">K195</f>
        <v>2000</v>
      </c>
      <c r="L194" s="34">
        <f t="shared" si="19"/>
        <v>1550</v>
      </c>
      <c r="M194" s="34">
        <f t="shared" si="19"/>
        <v>0</v>
      </c>
      <c r="N194" s="34">
        <f t="shared" si="19"/>
        <v>0</v>
      </c>
      <c r="O194" s="34">
        <f t="shared" si="19"/>
        <v>0</v>
      </c>
      <c r="P194" s="34">
        <f t="shared" si="19"/>
        <v>0</v>
      </c>
    </row>
    <row r="195" spans="1:16" s="16" customFormat="1" ht="15">
      <c r="A195" s="73">
        <v>902</v>
      </c>
      <c r="B195" s="133"/>
      <c r="C195" s="77"/>
      <c r="D195" s="144"/>
      <c r="E195" s="24"/>
      <c r="F195" s="105" t="s">
        <v>188</v>
      </c>
      <c r="G195" s="113" t="s">
        <v>189</v>
      </c>
      <c r="H195" s="114" t="s">
        <v>88</v>
      </c>
      <c r="I195" s="115" t="s">
        <v>190</v>
      </c>
      <c r="J195" s="107" t="s">
        <v>43</v>
      </c>
      <c r="K195" s="148">
        <v>2000</v>
      </c>
      <c r="L195" s="148">
        <v>1550</v>
      </c>
      <c r="M195" s="148">
        <v>0</v>
      </c>
      <c r="N195" s="148">
        <v>0</v>
      </c>
      <c r="O195" s="148">
        <v>0</v>
      </c>
      <c r="P195" s="148">
        <v>0</v>
      </c>
    </row>
    <row r="196" spans="1:16" s="16" customFormat="1" ht="140.25">
      <c r="A196" s="20"/>
      <c r="B196" s="130" t="s">
        <v>191</v>
      </c>
      <c r="C196" s="63" t="s">
        <v>3</v>
      </c>
      <c r="D196" s="142" t="s">
        <v>177</v>
      </c>
      <c r="E196" s="18"/>
      <c r="F196" s="43"/>
      <c r="G196" s="43"/>
      <c r="H196" s="44"/>
      <c r="I196" s="45"/>
      <c r="J196" s="45"/>
      <c r="K196" s="34">
        <f aca="true" t="shared" si="20" ref="K196:P196">SUM(K197:K203)</f>
        <v>6414.986</v>
      </c>
      <c r="L196" s="34">
        <f t="shared" si="20"/>
        <v>6315.395349999999</v>
      </c>
      <c r="M196" s="34">
        <f t="shared" si="20"/>
        <v>10997.1</v>
      </c>
      <c r="N196" s="34">
        <f t="shared" si="20"/>
        <v>7838.900000000001</v>
      </c>
      <c r="O196" s="34">
        <f t="shared" si="20"/>
        <v>7976.900000000001</v>
      </c>
      <c r="P196" s="34">
        <f t="shared" si="20"/>
        <v>11798.271999999999</v>
      </c>
    </row>
    <row r="197" spans="1:16" s="2" customFormat="1" ht="15">
      <c r="A197" s="71" t="s">
        <v>49</v>
      </c>
      <c r="B197" s="131"/>
      <c r="C197" s="72"/>
      <c r="D197" s="143"/>
      <c r="E197" s="18"/>
      <c r="F197" s="105" t="s">
        <v>50</v>
      </c>
      <c r="G197" s="105" t="s">
        <v>51</v>
      </c>
      <c r="H197" s="106" t="s">
        <v>30</v>
      </c>
      <c r="I197" s="107" t="s">
        <v>119</v>
      </c>
      <c r="J197" s="107" t="s">
        <v>32</v>
      </c>
      <c r="K197" s="148">
        <v>1962.9</v>
      </c>
      <c r="L197" s="148">
        <v>1962.87576</v>
      </c>
      <c r="M197" s="148">
        <v>4327.9</v>
      </c>
      <c r="N197" s="148">
        <v>2364.4</v>
      </c>
      <c r="O197" s="148">
        <v>2491.6</v>
      </c>
      <c r="P197" s="148">
        <v>4768.797</v>
      </c>
    </row>
    <row r="198" spans="1:16" s="2" customFormat="1" ht="15">
      <c r="A198" s="71" t="s">
        <v>49</v>
      </c>
      <c r="B198" s="131"/>
      <c r="C198" s="72"/>
      <c r="D198" s="143"/>
      <c r="E198" s="18"/>
      <c r="F198" s="105" t="s">
        <v>50</v>
      </c>
      <c r="G198" s="105" t="s">
        <v>51</v>
      </c>
      <c r="H198" s="106" t="s">
        <v>30</v>
      </c>
      <c r="I198" s="107" t="s">
        <v>119</v>
      </c>
      <c r="J198" s="107" t="s">
        <v>43</v>
      </c>
      <c r="K198" s="148">
        <v>705.561</v>
      </c>
      <c r="L198" s="148">
        <v>699.96092</v>
      </c>
      <c r="M198" s="148">
        <v>2108.3</v>
      </c>
      <c r="N198" s="148">
        <v>1242.5</v>
      </c>
      <c r="O198" s="148">
        <v>1178.9</v>
      </c>
      <c r="P198" s="148">
        <v>2041.775</v>
      </c>
    </row>
    <row r="199" spans="1:16" s="2" customFormat="1" ht="15">
      <c r="A199" s="71" t="s">
        <v>49</v>
      </c>
      <c r="B199" s="131"/>
      <c r="C199" s="72"/>
      <c r="D199" s="143"/>
      <c r="E199" s="18"/>
      <c r="F199" s="105" t="s">
        <v>50</v>
      </c>
      <c r="G199" s="105" t="s">
        <v>51</v>
      </c>
      <c r="H199" s="106" t="s">
        <v>30</v>
      </c>
      <c r="I199" s="107" t="s">
        <v>119</v>
      </c>
      <c r="J199" s="107" t="s">
        <v>44</v>
      </c>
      <c r="K199" s="148">
        <v>8.939</v>
      </c>
      <c r="L199" s="148">
        <v>8.62673</v>
      </c>
      <c r="M199" s="148">
        <v>6.6</v>
      </c>
      <c r="N199" s="148">
        <v>5.7</v>
      </c>
      <c r="O199" s="148">
        <v>5.7</v>
      </c>
      <c r="P199" s="148">
        <v>6.8</v>
      </c>
    </row>
    <row r="200" spans="1:16" s="2" customFormat="1" ht="15">
      <c r="A200" s="71" t="s">
        <v>49</v>
      </c>
      <c r="B200" s="131"/>
      <c r="C200" s="72"/>
      <c r="D200" s="143"/>
      <c r="E200" s="18"/>
      <c r="F200" s="84" t="s">
        <v>50</v>
      </c>
      <c r="G200" s="84" t="s">
        <v>51</v>
      </c>
      <c r="H200" s="85" t="s">
        <v>65</v>
      </c>
      <c r="I200" s="86" t="s">
        <v>73</v>
      </c>
      <c r="J200" s="86" t="s">
        <v>44</v>
      </c>
      <c r="K200" s="148">
        <v>216.226</v>
      </c>
      <c r="L200" s="148">
        <v>216.22239</v>
      </c>
      <c r="M200" s="148">
        <v>116.8</v>
      </c>
      <c r="N200" s="148">
        <v>0</v>
      </c>
      <c r="O200" s="148">
        <v>0</v>
      </c>
      <c r="P200" s="148">
        <v>0</v>
      </c>
    </row>
    <row r="201" spans="1:16" s="2" customFormat="1" ht="15">
      <c r="A201" s="71" t="s">
        <v>39</v>
      </c>
      <c r="B201" s="131"/>
      <c r="C201" s="72"/>
      <c r="D201" s="143"/>
      <c r="E201" s="18"/>
      <c r="F201" s="105" t="s">
        <v>91</v>
      </c>
      <c r="G201" s="105" t="s">
        <v>104</v>
      </c>
      <c r="H201" s="106" t="s">
        <v>42</v>
      </c>
      <c r="I201" s="107" t="s">
        <v>119</v>
      </c>
      <c r="J201" s="107" t="s">
        <v>32</v>
      </c>
      <c r="K201" s="148">
        <v>2893.5</v>
      </c>
      <c r="L201" s="148">
        <v>2881.7945</v>
      </c>
      <c r="M201" s="148">
        <v>3577.5</v>
      </c>
      <c r="N201" s="148">
        <v>3748.5</v>
      </c>
      <c r="O201" s="148">
        <v>3949.9</v>
      </c>
      <c r="P201" s="148">
        <v>3980.6</v>
      </c>
    </row>
    <row r="202" spans="1:16" s="2" customFormat="1" ht="15">
      <c r="A202" s="71" t="s">
        <v>39</v>
      </c>
      <c r="B202" s="131"/>
      <c r="C202" s="72"/>
      <c r="D202" s="143"/>
      <c r="E202" s="18"/>
      <c r="F202" s="105" t="s">
        <v>91</v>
      </c>
      <c r="G202" s="105" t="s">
        <v>104</v>
      </c>
      <c r="H202" s="106" t="s">
        <v>42</v>
      </c>
      <c r="I202" s="107" t="s">
        <v>119</v>
      </c>
      <c r="J202" s="107" t="s">
        <v>43</v>
      </c>
      <c r="K202" s="148">
        <v>580.058</v>
      </c>
      <c r="L202" s="148">
        <v>498.11305</v>
      </c>
      <c r="M202" s="148">
        <v>770.7</v>
      </c>
      <c r="N202" s="148">
        <v>399.5</v>
      </c>
      <c r="O202" s="148">
        <v>283.6</v>
      </c>
      <c r="P202" s="148">
        <v>896.4</v>
      </c>
    </row>
    <row r="203" spans="1:16" s="2" customFormat="1" ht="15">
      <c r="A203" s="71" t="s">
        <v>39</v>
      </c>
      <c r="B203" s="131"/>
      <c r="C203" s="72"/>
      <c r="D203" s="143"/>
      <c r="E203" s="18"/>
      <c r="F203" s="105" t="s">
        <v>91</v>
      </c>
      <c r="G203" s="113" t="s">
        <v>104</v>
      </c>
      <c r="H203" s="114" t="s">
        <v>42</v>
      </c>
      <c r="I203" s="115" t="s">
        <v>119</v>
      </c>
      <c r="J203" s="107" t="s">
        <v>44</v>
      </c>
      <c r="K203" s="148">
        <v>47.802</v>
      </c>
      <c r="L203" s="148">
        <v>47.802</v>
      </c>
      <c r="M203" s="148">
        <v>89.3</v>
      </c>
      <c r="N203" s="148">
        <v>78.3</v>
      </c>
      <c r="O203" s="148">
        <v>67.2</v>
      </c>
      <c r="P203" s="148">
        <v>103.9</v>
      </c>
    </row>
    <row r="204" spans="1:16" s="16" customFormat="1" ht="140.25">
      <c r="A204" s="20"/>
      <c r="B204" s="134" t="s">
        <v>193</v>
      </c>
      <c r="C204" s="63" t="s">
        <v>194</v>
      </c>
      <c r="D204" s="142" t="s">
        <v>183</v>
      </c>
      <c r="E204" s="18"/>
      <c r="F204" s="43"/>
      <c r="G204" s="43"/>
      <c r="H204" s="44"/>
      <c r="I204" s="45"/>
      <c r="J204" s="45"/>
      <c r="K204" s="34">
        <f aca="true" t="shared" si="21" ref="K204:P204">K205+K206</f>
        <v>0</v>
      </c>
      <c r="L204" s="34">
        <f t="shared" si="21"/>
        <v>0</v>
      </c>
      <c r="M204" s="34">
        <f t="shared" si="21"/>
        <v>1400</v>
      </c>
      <c r="N204" s="34">
        <f t="shared" si="21"/>
        <v>1400</v>
      </c>
      <c r="O204" s="34">
        <f t="shared" si="21"/>
        <v>0</v>
      </c>
      <c r="P204" s="34">
        <f t="shared" si="21"/>
        <v>0</v>
      </c>
    </row>
    <row r="205" spans="1:16" s="2" customFormat="1" ht="15">
      <c r="A205" s="76">
        <v>902</v>
      </c>
      <c r="B205" s="132"/>
      <c r="C205" s="72"/>
      <c r="D205" s="143"/>
      <c r="E205" s="18"/>
      <c r="F205" s="105" t="s">
        <v>196</v>
      </c>
      <c r="G205" s="105" t="s">
        <v>197</v>
      </c>
      <c r="H205" s="106" t="s">
        <v>88</v>
      </c>
      <c r="I205" s="107" t="s">
        <v>130</v>
      </c>
      <c r="J205" s="107" t="s">
        <v>43</v>
      </c>
      <c r="K205" s="148">
        <v>0</v>
      </c>
      <c r="L205" s="148">
        <v>0</v>
      </c>
      <c r="M205" s="148">
        <v>0</v>
      </c>
      <c r="N205" s="148">
        <v>1400</v>
      </c>
      <c r="O205" s="148">
        <v>0</v>
      </c>
      <c r="P205" s="148">
        <v>0</v>
      </c>
    </row>
    <row r="206" spans="1:16" s="2" customFormat="1" ht="15">
      <c r="A206" s="76">
        <v>902</v>
      </c>
      <c r="B206" s="132"/>
      <c r="C206" s="72"/>
      <c r="D206" s="143"/>
      <c r="E206" s="18"/>
      <c r="F206" s="105" t="s">
        <v>196</v>
      </c>
      <c r="G206" s="105" t="s">
        <v>197</v>
      </c>
      <c r="H206" s="106" t="s">
        <v>88</v>
      </c>
      <c r="I206" s="107" t="s">
        <v>198</v>
      </c>
      <c r="J206" s="107" t="s">
        <v>43</v>
      </c>
      <c r="K206" s="148">
        <v>0</v>
      </c>
      <c r="L206" s="148">
        <v>0</v>
      </c>
      <c r="M206" s="148">
        <v>1400</v>
      </c>
      <c r="N206" s="148">
        <v>0</v>
      </c>
      <c r="O206" s="148">
        <v>0</v>
      </c>
      <c r="P206" s="148">
        <v>0</v>
      </c>
    </row>
    <row r="207" spans="1:16" s="2" customFormat="1" ht="175.5" customHeight="1">
      <c r="A207" s="20"/>
      <c r="B207" s="130" t="s">
        <v>199</v>
      </c>
      <c r="C207" s="63" t="s">
        <v>4</v>
      </c>
      <c r="D207" s="142" t="s">
        <v>187</v>
      </c>
      <c r="E207" s="18"/>
      <c r="F207" s="43"/>
      <c r="G207" s="43"/>
      <c r="H207" s="44"/>
      <c r="I207" s="45"/>
      <c r="J207" s="45"/>
      <c r="K207" s="34">
        <f aca="true" t="shared" si="22" ref="K207:P207">SUM(K208:K213)</f>
        <v>3398.67</v>
      </c>
      <c r="L207" s="34">
        <f t="shared" si="22"/>
        <v>3392.5469200000002</v>
      </c>
      <c r="M207" s="34">
        <f t="shared" si="22"/>
        <v>687</v>
      </c>
      <c r="N207" s="34">
        <f t="shared" si="22"/>
        <v>0</v>
      </c>
      <c r="O207" s="34">
        <f t="shared" si="22"/>
        <v>0</v>
      </c>
      <c r="P207" s="34">
        <f t="shared" si="22"/>
        <v>0</v>
      </c>
    </row>
    <row r="208" spans="1:16" s="2" customFormat="1" ht="15">
      <c r="A208" s="71" t="s">
        <v>49</v>
      </c>
      <c r="B208" s="131"/>
      <c r="C208" s="72"/>
      <c r="D208" s="143"/>
      <c r="E208" s="18"/>
      <c r="F208" s="105" t="s">
        <v>143</v>
      </c>
      <c r="G208" s="105" t="s">
        <v>189</v>
      </c>
      <c r="H208" s="106" t="s">
        <v>30</v>
      </c>
      <c r="I208" s="107" t="s">
        <v>79</v>
      </c>
      <c r="J208" s="107" t="s">
        <v>71</v>
      </c>
      <c r="K208" s="148">
        <v>0</v>
      </c>
      <c r="L208" s="148">
        <v>0</v>
      </c>
      <c r="M208" s="148">
        <v>687</v>
      </c>
      <c r="N208" s="148">
        <v>0</v>
      </c>
      <c r="O208" s="148">
        <v>0</v>
      </c>
      <c r="P208" s="148">
        <v>0</v>
      </c>
    </row>
    <row r="209" spans="1:16" s="2" customFormat="1" ht="15">
      <c r="A209" s="71" t="s">
        <v>49</v>
      </c>
      <c r="B209" s="131"/>
      <c r="C209" s="72"/>
      <c r="D209" s="143"/>
      <c r="E209" s="18"/>
      <c r="F209" s="105" t="s">
        <v>143</v>
      </c>
      <c r="G209" s="105" t="s">
        <v>92</v>
      </c>
      <c r="H209" s="106" t="s">
        <v>42</v>
      </c>
      <c r="I209" s="107" t="s">
        <v>79</v>
      </c>
      <c r="J209" s="107" t="s">
        <v>43</v>
      </c>
      <c r="K209" s="148">
        <v>1150</v>
      </c>
      <c r="L209" s="148">
        <v>1147.18676</v>
      </c>
      <c r="M209" s="148">
        <v>0</v>
      </c>
      <c r="N209" s="148">
        <v>0</v>
      </c>
      <c r="O209" s="148">
        <v>0</v>
      </c>
      <c r="P209" s="148">
        <v>0</v>
      </c>
    </row>
    <row r="210" spans="1:16" s="2" customFormat="1" ht="15">
      <c r="A210" s="71" t="s">
        <v>49</v>
      </c>
      <c r="B210" s="131"/>
      <c r="C210" s="72"/>
      <c r="D210" s="143"/>
      <c r="E210" s="18"/>
      <c r="F210" s="105" t="s">
        <v>143</v>
      </c>
      <c r="G210" s="105" t="s">
        <v>92</v>
      </c>
      <c r="H210" s="106" t="s">
        <v>42</v>
      </c>
      <c r="I210" s="107" t="s">
        <v>79</v>
      </c>
      <c r="J210" s="107" t="s">
        <v>71</v>
      </c>
      <c r="K210" s="148">
        <v>100</v>
      </c>
      <c r="L210" s="148">
        <v>96.69016</v>
      </c>
      <c r="M210" s="148">
        <v>0</v>
      </c>
      <c r="N210" s="148">
        <v>0</v>
      </c>
      <c r="O210" s="148">
        <v>0</v>
      </c>
      <c r="P210" s="148">
        <v>0</v>
      </c>
    </row>
    <row r="211" spans="1:16" s="2" customFormat="1" ht="15">
      <c r="A211" s="71" t="s">
        <v>55</v>
      </c>
      <c r="B211" s="131"/>
      <c r="C211" s="72"/>
      <c r="D211" s="143"/>
      <c r="E211" s="18"/>
      <c r="F211" s="105" t="s">
        <v>94</v>
      </c>
      <c r="G211" s="105" t="s">
        <v>92</v>
      </c>
      <c r="H211" s="106" t="s">
        <v>42</v>
      </c>
      <c r="I211" s="107" t="s">
        <v>79</v>
      </c>
      <c r="J211" s="107" t="s">
        <v>95</v>
      </c>
      <c r="K211" s="148">
        <v>960</v>
      </c>
      <c r="L211" s="148">
        <v>960</v>
      </c>
      <c r="M211" s="148">
        <v>0</v>
      </c>
      <c r="N211" s="148">
        <v>0</v>
      </c>
      <c r="O211" s="148">
        <v>0</v>
      </c>
      <c r="P211" s="148">
        <v>0</v>
      </c>
    </row>
    <row r="212" spans="1:16" s="16" customFormat="1" ht="15">
      <c r="A212" s="71" t="s">
        <v>55</v>
      </c>
      <c r="B212" s="131"/>
      <c r="C212" s="72"/>
      <c r="D212" s="143"/>
      <c r="E212" s="18"/>
      <c r="F212" s="105" t="s">
        <v>96</v>
      </c>
      <c r="G212" s="113" t="s">
        <v>92</v>
      </c>
      <c r="H212" s="114" t="s">
        <v>42</v>
      </c>
      <c r="I212" s="115" t="s">
        <v>79</v>
      </c>
      <c r="J212" s="107" t="s">
        <v>95</v>
      </c>
      <c r="K212" s="148">
        <v>1120</v>
      </c>
      <c r="L212" s="148">
        <v>1120</v>
      </c>
      <c r="M212" s="148">
        <v>0</v>
      </c>
      <c r="N212" s="148">
        <v>0</v>
      </c>
      <c r="O212" s="148">
        <v>0</v>
      </c>
      <c r="P212" s="148">
        <v>0</v>
      </c>
    </row>
    <row r="213" spans="1:16" s="16" customFormat="1" ht="15">
      <c r="A213" s="73">
        <v>921</v>
      </c>
      <c r="B213" s="131"/>
      <c r="C213" s="72"/>
      <c r="D213" s="143"/>
      <c r="E213" s="18"/>
      <c r="F213" s="105" t="s">
        <v>124</v>
      </c>
      <c r="G213" s="113" t="s">
        <v>92</v>
      </c>
      <c r="H213" s="114" t="s">
        <v>42</v>
      </c>
      <c r="I213" s="115" t="s">
        <v>79</v>
      </c>
      <c r="J213" s="107" t="s">
        <v>95</v>
      </c>
      <c r="K213" s="148">
        <v>68.67</v>
      </c>
      <c r="L213" s="148">
        <v>68.67</v>
      </c>
      <c r="M213" s="148">
        <v>0</v>
      </c>
      <c r="N213" s="148">
        <v>0</v>
      </c>
      <c r="O213" s="148">
        <v>0</v>
      </c>
      <c r="P213" s="148">
        <v>0</v>
      </c>
    </row>
    <row r="214" spans="1:16" s="16" customFormat="1" ht="156">
      <c r="A214" s="20"/>
      <c r="B214" s="130" t="s">
        <v>201</v>
      </c>
      <c r="C214" s="63" t="s">
        <v>289</v>
      </c>
      <c r="D214" s="142" t="s">
        <v>192</v>
      </c>
      <c r="E214" s="18"/>
      <c r="F214" s="43"/>
      <c r="G214" s="43"/>
      <c r="H214" s="44"/>
      <c r="I214" s="45"/>
      <c r="J214" s="45"/>
      <c r="K214" s="34">
        <f aca="true" t="shared" si="23" ref="K214:P214">K215+K216</f>
        <v>2319.986</v>
      </c>
      <c r="L214" s="34">
        <f t="shared" si="23"/>
        <v>2319.98459</v>
      </c>
      <c r="M214" s="34">
        <f t="shared" si="23"/>
        <v>1988</v>
      </c>
      <c r="N214" s="34">
        <f t="shared" si="23"/>
        <v>0</v>
      </c>
      <c r="O214" s="34">
        <f t="shared" si="23"/>
        <v>0</v>
      </c>
      <c r="P214" s="34">
        <f t="shared" si="23"/>
        <v>0</v>
      </c>
    </row>
    <row r="215" spans="1:16" s="16" customFormat="1" ht="15">
      <c r="A215" s="71" t="s">
        <v>39</v>
      </c>
      <c r="B215" s="131"/>
      <c r="C215" s="72"/>
      <c r="D215" s="143"/>
      <c r="E215" s="18"/>
      <c r="F215" s="105" t="s">
        <v>203</v>
      </c>
      <c r="G215" s="105" t="s">
        <v>204</v>
      </c>
      <c r="H215" s="106" t="s">
        <v>30</v>
      </c>
      <c r="I215" s="107" t="s">
        <v>112</v>
      </c>
      <c r="J215" s="107" t="s">
        <v>43</v>
      </c>
      <c r="K215" s="148">
        <v>361.786</v>
      </c>
      <c r="L215" s="148">
        <v>361.786</v>
      </c>
      <c r="M215" s="148">
        <v>378</v>
      </c>
      <c r="N215" s="148">
        <v>0</v>
      </c>
      <c r="O215" s="148">
        <v>0</v>
      </c>
      <c r="P215" s="148">
        <v>0</v>
      </c>
    </row>
    <row r="216" spans="1:16" s="16" customFormat="1" ht="15">
      <c r="A216" s="71" t="s">
        <v>39</v>
      </c>
      <c r="B216" s="131"/>
      <c r="C216" s="72"/>
      <c r="D216" s="143"/>
      <c r="E216" s="18"/>
      <c r="F216" s="105" t="s">
        <v>143</v>
      </c>
      <c r="G216" s="105" t="s">
        <v>166</v>
      </c>
      <c r="H216" s="106" t="s">
        <v>42</v>
      </c>
      <c r="I216" s="107" t="s">
        <v>79</v>
      </c>
      <c r="J216" s="107" t="s">
        <v>43</v>
      </c>
      <c r="K216" s="148">
        <v>1958.2</v>
      </c>
      <c r="L216" s="148">
        <v>1958.19859</v>
      </c>
      <c r="M216" s="148">
        <v>1610</v>
      </c>
      <c r="N216" s="148">
        <v>0</v>
      </c>
      <c r="O216" s="148">
        <v>0</v>
      </c>
      <c r="P216" s="148">
        <v>0</v>
      </c>
    </row>
    <row r="217" spans="1:16" s="16" customFormat="1" ht="15">
      <c r="A217" s="20"/>
      <c r="B217" s="130" t="s">
        <v>205</v>
      </c>
      <c r="C217" s="123" t="s">
        <v>206</v>
      </c>
      <c r="D217" s="142" t="s">
        <v>195</v>
      </c>
      <c r="E217" s="18"/>
      <c r="F217" s="43"/>
      <c r="G217" s="43"/>
      <c r="H217" s="44"/>
      <c r="I217" s="45"/>
      <c r="J217" s="45"/>
      <c r="K217" s="34">
        <f aca="true" t="shared" si="24" ref="K217:P217">K218</f>
        <v>239.596</v>
      </c>
      <c r="L217" s="34">
        <f t="shared" si="24"/>
        <v>0</v>
      </c>
      <c r="M217" s="34">
        <f t="shared" si="24"/>
        <v>483.474</v>
      </c>
      <c r="N217" s="34">
        <f t="shared" si="24"/>
        <v>1000</v>
      </c>
      <c r="O217" s="34">
        <f t="shared" si="24"/>
        <v>1000</v>
      </c>
      <c r="P217" s="34">
        <f t="shared" si="24"/>
        <v>1050</v>
      </c>
    </row>
    <row r="218" spans="1:16" s="16" customFormat="1" ht="15">
      <c r="A218" s="71" t="s">
        <v>39</v>
      </c>
      <c r="B218" s="131"/>
      <c r="C218" s="72"/>
      <c r="D218" s="143"/>
      <c r="E218" s="18"/>
      <c r="F218" s="84" t="s">
        <v>208</v>
      </c>
      <c r="G218" s="84" t="s">
        <v>46</v>
      </c>
      <c r="H218" s="85" t="s">
        <v>102</v>
      </c>
      <c r="I218" s="86" t="s">
        <v>209</v>
      </c>
      <c r="J218" s="86" t="s">
        <v>44</v>
      </c>
      <c r="K218" s="148">
        <v>239.596</v>
      </c>
      <c r="L218" s="148">
        <v>0</v>
      </c>
      <c r="M218" s="148">
        <v>483.474</v>
      </c>
      <c r="N218" s="148">
        <v>1000</v>
      </c>
      <c r="O218" s="148">
        <v>1000</v>
      </c>
      <c r="P218" s="148">
        <v>1050</v>
      </c>
    </row>
    <row r="219" spans="1:16" s="16" customFormat="1" ht="69" customHeight="1">
      <c r="A219" s="20"/>
      <c r="B219" s="130" t="s">
        <v>360</v>
      </c>
      <c r="C219" s="123" t="s">
        <v>359</v>
      </c>
      <c r="D219" s="142" t="s">
        <v>200</v>
      </c>
      <c r="E219" s="18"/>
      <c r="F219" s="43"/>
      <c r="G219" s="43"/>
      <c r="H219" s="44"/>
      <c r="I219" s="45"/>
      <c r="J219" s="45"/>
      <c r="K219" s="34">
        <f aca="true" t="shared" si="25" ref="K219:P219">SUM(K220:K224)</f>
        <v>3838</v>
      </c>
      <c r="L219" s="34">
        <f t="shared" si="25"/>
        <v>3817.67886</v>
      </c>
      <c r="M219" s="34">
        <f t="shared" si="25"/>
        <v>2285</v>
      </c>
      <c r="N219" s="34">
        <f t="shared" si="25"/>
        <v>0</v>
      </c>
      <c r="O219" s="34">
        <f t="shared" si="25"/>
        <v>0</v>
      </c>
      <c r="P219" s="34">
        <f t="shared" si="25"/>
        <v>0</v>
      </c>
    </row>
    <row r="220" spans="1:16" s="16" customFormat="1" ht="15">
      <c r="A220" s="71" t="s">
        <v>39</v>
      </c>
      <c r="B220" s="131"/>
      <c r="C220" s="72"/>
      <c r="D220" s="143"/>
      <c r="E220" s="18"/>
      <c r="F220" s="84" t="s">
        <v>91</v>
      </c>
      <c r="G220" s="84" t="s">
        <v>92</v>
      </c>
      <c r="H220" s="85" t="s">
        <v>30</v>
      </c>
      <c r="I220" s="86" t="s">
        <v>79</v>
      </c>
      <c r="J220" s="86" t="s">
        <v>43</v>
      </c>
      <c r="K220" s="148">
        <v>40</v>
      </c>
      <c r="L220" s="148">
        <v>40</v>
      </c>
      <c r="M220" s="148">
        <v>60</v>
      </c>
      <c r="N220" s="148">
        <v>0</v>
      </c>
      <c r="O220" s="148">
        <v>0</v>
      </c>
      <c r="P220" s="148">
        <v>0</v>
      </c>
    </row>
    <row r="221" spans="1:16" s="16" customFormat="1" ht="15">
      <c r="A221" s="71" t="s">
        <v>39</v>
      </c>
      <c r="B221" s="131"/>
      <c r="C221" s="72"/>
      <c r="D221" s="143"/>
      <c r="E221" s="18"/>
      <c r="F221" s="84" t="s">
        <v>91</v>
      </c>
      <c r="G221" s="84" t="s">
        <v>93</v>
      </c>
      <c r="H221" s="85" t="s">
        <v>30</v>
      </c>
      <c r="I221" s="86" t="s">
        <v>79</v>
      </c>
      <c r="J221" s="86" t="s">
        <v>43</v>
      </c>
      <c r="K221" s="148">
        <v>1775.1</v>
      </c>
      <c r="L221" s="148">
        <v>1758.57886</v>
      </c>
      <c r="M221" s="148">
        <v>1990.1</v>
      </c>
      <c r="N221" s="148">
        <v>0</v>
      </c>
      <c r="O221" s="148">
        <v>0</v>
      </c>
      <c r="P221" s="148">
        <v>0</v>
      </c>
    </row>
    <row r="222" spans="1:16" s="16" customFormat="1" ht="15">
      <c r="A222" s="76">
        <v>925</v>
      </c>
      <c r="B222" s="131"/>
      <c r="C222" s="72"/>
      <c r="D222" s="143"/>
      <c r="E222" s="18"/>
      <c r="F222" s="84" t="s">
        <v>94</v>
      </c>
      <c r="G222" s="84" t="s">
        <v>93</v>
      </c>
      <c r="H222" s="85" t="s">
        <v>30</v>
      </c>
      <c r="I222" s="86" t="s">
        <v>79</v>
      </c>
      <c r="J222" s="86" t="s">
        <v>95</v>
      </c>
      <c r="K222" s="148">
        <v>154.9</v>
      </c>
      <c r="L222" s="148">
        <v>151.1</v>
      </c>
      <c r="M222" s="148">
        <v>234.9</v>
      </c>
      <c r="N222" s="148">
        <v>0</v>
      </c>
      <c r="O222" s="148">
        <v>0</v>
      </c>
      <c r="P222" s="148">
        <v>0</v>
      </c>
    </row>
    <row r="223" spans="1:16" s="16" customFormat="1" ht="15">
      <c r="A223" s="76">
        <v>925</v>
      </c>
      <c r="B223" s="131"/>
      <c r="C223" s="72"/>
      <c r="D223" s="143"/>
      <c r="E223" s="18"/>
      <c r="F223" s="84" t="s">
        <v>96</v>
      </c>
      <c r="G223" s="84" t="s">
        <v>93</v>
      </c>
      <c r="H223" s="85" t="s">
        <v>30</v>
      </c>
      <c r="I223" s="86" t="s">
        <v>79</v>
      </c>
      <c r="J223" s="86" t="s">
        <v>95</v>
      </c>
      <c r="K223" s="148">
        <v>500</v>
      </c>
      <c r="L223" s="148">
        <v>500</v>
      </c>
      <c r="M223" s="148">
        <v>0</v>
      </c>
      <c r="N223" s="148">
        <v>0</v>
      </c>
      <c r="O223" s="148">
        <v>0</v>
      </c>
      <c r="P223" s="148">
        <v>0</v>
      </c>
    </row>
    <row r="224" spans="1:16" s="16" customFormat="1" ht="15">
      <c r="A224" s="76">
        <v>925</v>
      </c>
      <c r="B224" s="131"/>
      <c r="C224" s="72"/>
      <c r="D224" s="143"/>
      <c r="E224" s="18"/>
      <c r="F224" s="84" t="s">
        <v>56</v>
      </c>
      <c r="G224" s="84" t="s">
        <v>57</v>
      </c>
      <c r="H224" s="85" t="s">
        <v>65</v>
      </c>
      <c r="I224" s="86" t="s">
        <v>97</v>
      </c>
      <c r="J224" s="86" t="s">
        <v>95</v>
      </c>
      <c r="K224" s="148">
        <v>1368</v>
      </c>
      <c r="L224" s="148">
        <v>1368</v>
      </c>
      <c r="M224" s="148">
        <v>0</v>
      </c>
      <c r="N224" s="148">
        <v>0</v>
      </c>
      <c r="O224" s="148">
        <v>0</v>
      </c>
      <c r="P224" s="148">
        <v>0</v>
      </c>
    </row>
    <row r="225" spans="1:16" s="2" customFormat="1" ht="62.25">
      <c r="A225" s="20"/>
      <c r="B225" s="130" t="s">
        <v>286</v>
      </c>
      <c r="C225" s="63" t="s">
        <v>151</v>
      </c>
      <c r="D225" s="142" t="s">
        <v>202</v>
      </c>
      <c r="E225" s="18"/>
      <c r="F225" s="43"/>
      <c r="G225" s="43"/>
      <c r="H225" s="44"/>
      <c r="I225" s="45"/>
      <c r="J225" s="45"/>
      <c r="K225" s="34">
        <f aca="true" t="shared" si="26" ref="K225:P225">SUM(K226:K232)</f>
        <v>13892.242000000002</v>
      </c>
      <c r="L225" s="34">
        <f t="shared" si="26"/>
        <v>12823.42956</v>
      </c>
      <c r="M225" s="34">
        <f t="shared" si="26"/>
        <v>5223.1</v>
      </c>
      <c r="N225" s="34">
        <f t="shared" si="26"/>
        <v>6074.3</v>
      </c>
      <c r="O225" s="34">
        <f t="shared" si="26"/>
        <v>5764.4</v>
      </c>
      <c r="P225" s="34">
        <f t="shared" si="26"/>
        <v>5764.4</v>
      </c>
    </row>
    <row r="226" spans="1:16" s="16" customFormat="1" ht="15">
      <c r="A226" s="71" t="s">
        <v>59</v>
      </c>
      <c r="B226" s="131"/>
      <c r="C226" s="72"/>
      <c r="D226" s="18"/>
      <c r="E226" s="18"/>
      <c r="F226" s="84" t="s">
        <v>153</v>
      </c>
      <c r="G226" s="84" t="s">
        <v>61</v>
      </c>
      <c r="H226" s="85" t="s">
        <v>42</v>
      </c>
      <c r="I226" s="86" t="s">
        <v>122</v>
      </c>
      <c r="J226" s="86" t="s">
        <v>95</v>
      </c>
      <c r="K226" s="148">
        <v>1218.748</v>
      </c>
      <c r="L226" s="148">
        <v>946.64</v>
      </c>
      <c r="M226" s="148">
        <v>0</v>
      </c>
      <c r="N226" s="148">
        <v>0</v>
      </c>
      <c r="O226" s="148">
        <v>0</v>
      </c>
      <c r="P226" s="148">
        <v>0</v>
      </c>
    </row>
    <row r="227" spans="1:16" s="16" customFormat="1" ht="15">
      <c r="A227" s="71" t="s">
        <v>59</v>
      </c>
      <c r="B227" s="131"/>
      <c r="C227" s="72"/>
      <c r="D227" s="18"/>
      <c r="E227" s="18"/>
      <c r="F227" s="84" t="s">
        <v>153</v>
      </c>
      <c r="G227" s="84" t="s">
        <v>61</v>
      </c>
      <c r="H227" s="85" t="s">
        <v>42</v>
      </c>
      <c r="I227" s="86" t="s">
        <v>72</v>
      </c>
      <c r="J227" s="86" t="s">
        <v>95</v>
      </c>
      <c r="K227" s="148">
        <v>292</v>
      </c>
      <c r="L227" s="148">
        <v>292</v>
      </c>
      <c r="M227" s="148">
        <v>0</v>
      </c>
      <c r="N227" s="148">
        <v>0</v>
      </c>
      <c r="O227" s="148">
        <v>0</v>
      </c>
      <c r="P227" s="148">
        <v>0</v>
      </c>
    </row>
    <row r="228" spans="1:16" s="2" customFormat="1" ht="15">
      <c r="A228" s="71" t="s">
        <v>59</v>
      </c>
      <c r="B228" s="131"/>
      <c r="C228" s="72"/>
      <c r="D228" s="18"/>
      <c r="E228" s="18"/>
      <c r="F228" s="84" t="s">
        <v>153</v>
      </c>
      <c r="G228" s="84" t="s">
        <v>61</v>
      </c>
      <c r="H228" s="85" t="s">
        <v>65</v>
      </c>
      <c r="I228" s="86" t="s">
        <v>119</v>
      </c>
      <c r="J228" s="86" t="s">
        <v>95</v>
      </c>
      <c r="K228" s="148">
        <v>5230.992</v>
      </c>
      <c r="L228" s="148">
        <v>5230.992</v>
      </c>
      <c r="M228" s="148">
        <v>4862.6</v>
      </c>
      <c r="N228" s="148">
        <v>6074.3</v>
      </c>
      <c r="O228" s="148">
        <v>5764.4</v>
      </c>
      <c r="P228" s="148">
        <v>5764.4</v>
      </c>
    </row>
    <row r="229" spans="1:16" s="2" customFormat="1" ht="15">
      <c r="A229" s="71" t="s">
        <v>59</v>
      </c>
      <c r="B229" s="131"/>
      <c r="C229" s="72"/>
      <c r="D229" s="18"/>
      <c r="E229" s="18"/>
      <c r="F229" s="84" t="s">
        <v>153</v>
      </c>
      <c r="G229" s="84" t="s">
        <v>61</v>
      </c>
      <c r="H229" s="85" t="s">
        <v>65</v>
      </c>
      <c r="I229" s="86" t="s">
        <v>154</v>
      </c>
      <c r="J229" s="86" t="s">
        <v>95</v>
      </c>
      <c r="K229" s="148">
        <v>207.85</v>
      </c>
      <c r="L229" s="148">
        <v>207.85</v>
      </c>
      <c r="M229" s="148">
        <v>0</v>
      </c>
      <c r="N229" s="148">
        <v>0</v>
      </c>
      <c r="O229" s="148">
        <v>0</v>
      </c>
      <c r="P229" s="148">
        <v>0</v>
      </c>
    </row>
    <row r="230" spans="1:16" s="2" customFormat="1" ht="15">
      <c r="A230" s="71" t="s">
        <v>59</v>
      </c>
      <c r="B230" s="131"/>
      <c r="C230" s="72"/>
      <c r="D230" s="18"/>
      <c r="E230" s="18"/>
      <c r="F230" s="84" t="s">
        <v>153</v>
      </c>
      <c r="G230" s="84" t="s">
        <v>61</v>
      </c>
      <c r="H230" s="85" t="s">
        <v>65</v>
      </c>
      <c r="I230" s="86" t="s">
        <v>113</v>
      </c>
      <c r="J230" s="86" t="s">
        <v>95</v>
      </c>
      <c r="K230" s="148">
        <v>100</v>
      </c>
      <c r="L230" s="148">
        <v>100</v>
      </c>
      <c r="M230" s="148">
        <v>0</v>
      </c>
      <c r="N230" s="148">
        <v>0</v>
      </c>
      <c r="O230" s="148">
        <v>0</v>
      </c>
      <c r="P230" s="148">
        <v>0</v>
      </c>
    </row>
    <row r="231" spans="1:16" s="16" customFormat="1" ht="15">
      <c r="A231" s="71" t="s">
        <v>59</v>
      </c>
      <c r="B231" s="131"/>
      <c r="C231" s="72"/>
      <c r="D231" s="18"/>
      <c r="E231" s="18"/>
      <c r="F231" s="84" t="s">
        <v>153</v>
      </c>
      <c r="G231" s="84" t="s">
        <v>61</v>
      </c>
      <c r="H231" s="85" t="s">
        <v>65</v>
      </c>
      <c r="I231" s="86" t="s">
        <v>122</v>
      </c>
      <c r="J231" s="86" t="s">
        <v>95</v>
      </c>
      <c r="K231" s="148">
        <v>6608.952</v>
      </c>
      <c r="L231" s="148">
        <v>5813.86</v>
      </c>
      <c r="M231" s="148">
        <v>0</v>
      </c>
      <c r="N231" s="148">
        <v>0</v>
      </c>
      <c r="O231" s="148">
        <v>0</v>
      </c>
      <c r="P231" s="148">
        <v>0</v>
      </c>
    </row>
    <row r="232" spans="1:16" s="16" customFormat="1" ht="15">
      <c r="A232" s="71" t="s">
        <v>59</v>
      </c>
      <c r="B232" s="131"/>
      <c r="C232" s="72"/>
      <c r="D232" s="18"/>
      <c r="E232" s="18"/>
      <c r="F232" s="84" t="s">
        <v>153</v>
      </c>
      <c r="G232" s="105" t="s">
        <v>123</v>
      </c>
      <c r="H232" s="106" t="s">
        <v>30</v>
      </c>
      <c r="I232" s="107" t="s">
        <v>112</v>
      </c>
      <c r="J232" s="100" t="s">
        <v>95</v>
      </c>
      <c r="K232" s="148">
        <v>233.7</v>
      </c>
      <c r="L232" s="148">
        <v>232.08756</v>
      </c>
      <c r="M232" s="148">
        <v>360.5</v>
      </c>
      <c r="N232" s="148">
        <v>0</v>
      </c>
      <c r="O232" s="148">
        <v>0</v>
      </c>
      <c r="P232" s="148">
        <v>0</v>
      </c>
    </row>
    <row r="233" spans="1:16" s="16" customFormat="1" ht="40.5" customHeight="1">
      <c r="A233" s="418" t="s">
        <v>5</v>
      </c>
      <c r="B233" s="419"/>
      <c r="C233" s="419"/>
      <c r="D233" s="419"/>
      <c r="E233" s="419"/>
      <c r="F233" s="419"/>
      <c r="G233" s="419"/>
      <c r="H233" s="419"/>
      <c r="I233" s="419"/>
      <c r="J233" s="419"/>
      <c r="K233" s="419"/>
      <c r="L233" s="419"/>
      <c r="M233" s="419"/>
      <c r="N233" s="419"/>
      <c r="O233" s="419"/>
      <c r="P233" s="420"/>
    </row>
    <row r="234" spans="1:16" s="16" customFormat="1" ht="15" customHeight="1">
      <c r="A234" s="120"/>
      <c r="B234" s="129" t="s">
        <v>25</v>
      </c>
      <c r="C234" s="122"/>
      <c r="D234" s="18"/>
      <c r="E234" s="18"/>
      <c r="F234" s="43"/>
      <c r="G234" s="43"/>
      <c r="H234" s="44"/>
      <c r="I234" s="45"/>
      <c r="J234" s="45"/>
      <c r="K234" s="34">
        <f aca="true" t="shared" si="27" ref="K234:P234">K235+K243+K245+K247+K249+K251+K254+K259+K264+K267+K269+K271+K274+K276+K278+K282+K286+K289+K291+K293+K295+K298+K301+K304+K306+K308+K311+K313+K316</f>
        <v>572312.5468499999</v>
      </c>
      <c r="L234" s="34">
        <f t="shared" si="27"/>
        <v>540942.44571</v>
      </c>
      <c r="M234" s="34">
        <f t="shared" si="27"/>
        <v>744070.8999999997</v>
      </c>
      <c r="N234" s="34">
        <f t="shared" si="27"/>
        <v>806731.8</v>
      </c>
      <c r="O234" s="34">
        <f t="shared" si="27"/>
        <v>858109.4999999999</v>
      </c>
      <c r="P234" s="34">
        <f t="shared" si="27"/>
        <v>0</v>
      </c>
    </row>
    <row r="235" spans="1:16" s="16" customFormat="1" ht="63" customHeight="1">
      <c r="A235" s="138"/>
      <c r="B235" s="139" t="s">
        <v>327</v>
      </c>
      <c r="C235" s="140" t="s">
        <v>300</v>
      </c>
      <c r="D235" s="142" t="s">
        <v>207</v>
      </c>
      <c r="E235" s="22"/>
      <c r="F235" s="43"/>
      <c r="G235" s="43"/>
      <c r="H235" s="44"/>
      <c r="I235" s="45"/>
      <c r="J235" s="45"/>
      <c r="K235" s="34">
        <f aca="true" t="shared" si="28" ref="K235:P235">SUM(K236:K242)</f>
        <v>87428.19999999998</v>
      </c>
      <c r="L235" s="34">
        <f t="shared" si="28"/>
        <v>87419.19072999999</v>
      </c>
      <c r="M235" s="34">
        <f t="shared" si="28"/>
        <v>51109.5</v>
      </c>
      <c r="N235" s="34">
        <f t="shared" si="28"/>
        <v>67138.9</v>
      </c>
      <c r="O235" s="34">
        <f t="shared" si="28"/>
        <v>68939.6</v>
      </c>
      <c r="P235" s="34">
        <f t="shared" si="28"/>
        <v>0</v>
      </c>
    </row>
    <row r="236" spans="1:16" s="16" customFormat="1" ht="15" customHeight="1">
      <c r="A236" s="73" t="s">
        <v>49</v>
      </c>
      <c r="B236" s="131"/>
      <c r="C236" s="72"/>
      <c r="D236" s="18"/>
      <c r="E236" s="18"/>
      <c r="F236" s="108" t="s">
        <v>50</v>
      </c>
      <c r="G236" s="108" t="s">
        <v>51</v>
      </c>
      <c r="H236" s="109" t="s">
        <v>30</v>
      </c>
      <c r="I236" s="100" t="s">
        <v>213</v>
      </c>
      <c r="J236" s="100" t="s">
        <v>32</v>
      </c>
      <c r="K236" s="148">
        <v>485.9</v>
      </c>
      <c r="L236" s="148">
        <v>477.48224</v>
      </c>
      <c r="M236" s="148">
        <v>599.7</v>
      </c>
      <c r="N236" s="148">
        <v>632.8</v>
      </c>
      <c r="O236" s="148">
        <v>666.7</v>
      </c>
      <c r="P236" s="148"/>
    </row>
    <row r="237" spans="1:16" s="16" customFormat="1" ht="15" customHeight="1">
      <c r="A237" s="73" t="s">
        <v>49</v>
      </c>
      <c r="B237" s="131"/>
      <c r="C237" s="72"/>
      <c r="D237" s="18"/>
      <c r="E237" s="18"/>
      <c r="F237" s="108" t="s">
        <v>50</v>
      </c>
      <c r="G237" s="108" t="s">
        <v>51</v>
      </c>
      <c r="H237" s="109" t="s">
        <v>30</v>
      </c>
      <c r="I237" s="100" t="s">
        <v>213</v>
      </c>
      <c r="J237" s="100" t="s">
        <v>43</v>
      </c>
      <c r="K237" s="148">
        <v>45.3</v>
      </c>
      <c r="L237" s="148">
        <v>44.70869</v>
      </c>
      <c r="M237" s="148">
        <v>49.1</v>
      </c>
      <c r="N237" s="148">
        <v>51.7</v>
      </c>
      <c r="O237" s="148">
        <v>54.3</v>
      </c>
      <c r="P237" s="148"/>
    </row>
    <row r="238" spans="1:16" s="2" customFormat="1" ht="15" customHeight="1">
      <c r="A238" s="73" t="s">
        <v>49</v>
      </c>
      <c r="B238" s="131"/>
      <c r="C238" s="72"/>
      <c r="D238" s="18"/>
      <c r="E238" s="18"/>
      <c r="F238" s="108" t="s">
        <v>124</v>
      </c>
      <c r="G238" s="108" t="s">
        <v>214</v>
      </c>
      <c r="H238" s="109" t="s">
        <v>30</v>
      </c>
      <c r="I238" s="100" t="s">
        <v>213</v>
      </c>
      <c r="J238" s="100" t="s">
        <v>95</v>
      </c>
      <c r="K238" s="148">
        <v>53437.70201</v>
      </c>
      <c r="L238" s="148">
        <v>53437.70201</v>
      </c>
      <c r="M238" s="148">
        <v>29727</v>
      </c>
      <c r="N238" s="148">
        <v>40761</v>
      </c>
      <c r="O238" s="148">
        <v>41736</v>
      </c>
      <c r="P238" s="148"/>
    </row>
    <row r="239" spans="1:16" s="2" customFormat="1" ht="15" customHeight="1">
      <c r="A239" s="73">
        <v>921</v>
      </c>
      <c r="B239" s="131"/>
      <c r="C239" s="72"/>
      <c r="D239" s="18"/>
      <c r="E239" s="18"/>
      <c r="F239" s="108" t="s">
        <v>121</v>
      </c>
      <c r="G239" s="108" t="s">
        <v>214</v>
      </c>
      <c r="H239" s="109" t="s">
        <v>30</v>
      </c>
      <c r="I239" s="100" t="s">
        <v>213</v>
      </c>
      <c r="J239" s="100" t="s">
        <v>95</v>
      </c>
      <c r="K239" s="148">
        <v>26082.02894</v>
      </c>
      <c r="L239" s="148">
        <v>26082.02894</v>
      </c>
      <c r="M239" s="148">
        <v>18364</v>
      </c>
      <c r="N239" s="148">
        <v>22691</v>
      </c>
      <c r="O239" s="148">
        <v>23321</v>
      </c>
      <c r="P239" s="148"/>
    </row>
    <row r="240" spans="1:16" s="2" customFormat="1" ht="15" customHeight="1">
      <c r="A240" s="73" t="s">
        <v>49</v>
      </c>
      <c r="B240" s="131"/>
      <c r="C240" s="72"/>
      <c r="D240" s="18"/>
      <c r="E240" s="18"/>
      <c r="F240" s="108" t="s">
        <v>121</v>
      </c>
      <c r="G240" s="108" t="s">
        <v>214</v>
      </c>
      <c r="H240" s="109" t="s">
        <v>42</v>
      </c>
      <c r="I240" s="100" t="s">
        <v>213</v>
      </c>
      <c r="J240" s="100" t="s">
        <v>95</v>
      </c>
      <c r="K240" s="148">
        <v>1463.1412</v>
      </c>
      <c r="L240" s="148">
        <v>1463.141</v>
      </c>
      <c r="M240" s="148">
        <v>383.5</v>
      </c>
      <c r="N240" s="148">
        <v>412.5</v>
      </c>
      <c r="O240" s="148">
        <v>446.5</v>
      </c>
      <c r="P240" s="148"/>
    </row>
    <row r="241" spans="1:16" s="2" customFormat="1" ht="15" customHeight="1">
      <c r="A241" s="73" t="s">
        <v>49</v>
      </c>
      <c r="B241" s="131"/>
      <c r="C241" s="72"/>
      <c r="D241" s="18"/>
      <c r="E241" s="18"/>
      <c r="F241" s="108" t="s">
        <v>121</v>
      </c>
      <c r="G241" s="108" t="s">
        <v>214</v>
      </c>
      <c r="H241" s="109" t="s">
        <v>65</v>
      </c>
      <c r="I241" s="100" t="s">
        <v>213</v>
      </c>
      <c r="J241" s="100" t="s">
        <v>95</v>
      </c>
      <c r="K241" s="148">
        <v>577.64515</v>
      </c>
      <c r="L241" s="148">
        <v>577.64515</v>
      </c>
      <c r="M241" s="148">
        <v>63</v>
      </c>
      <c r="N241" s="148">
        <v>72</v>
      </c>
      <c r="O241" s="148">
        <v>83</v>
      </c>
      <c r="P241" s="148"/>
    </row>
    <row r="242" spans="1:16" s="16" customFormat="1" ht="15" customHeight="1">
      <c r="A242" s="73" t="s">
        <v>49</v>
      </c>
      <c r="B242" s="131"/>
      <c r="C242" s="72"/>
      <c r="D242" s="18"/>
      <c r="E242" s="18"/>
      <c r="F242" s="108" t="s">
        <v>135</v>
      </c>
      <c r="G242" s="108" t="s">
        <v>214</v>
      </c>
      <c r="H242" s="109" t="s">
        <v>30</v>
      </c>
      <c r="I242" s="100" t="s">
        <v>213</v>
      </c>
      <c r="J242" s="100" t="s">
        <v>95</v>
      </c>
      <c r="K242" s="148">
        <v>5336.4827</v>
      </c>
      <c r="L242" s="148">
        <v>5336.4827</v>
      </c>
      <c r="M242" s="148">
        <v>1923.2</v>
      </c>
      <c r="N242" s="148">
        <v>2517.9</v>
      </c>
      <c r="O242" s="148">
        <v>2632.1</v>
      </c>
      <c r="P242" s="148"/>
    </row>
    <row r="243" spans="1:16" s="2" customFormat="1" ht="144.75" customHeight="1">
      <c r="A243" s="20"/>
      <c r="B243" s="139" t="s">
        <v>328</v>
      </c>
      <c r="C243" s="140" t="s">
        <v>301</v>
      </c>
      <c r="D243" s="142" t="s">
        <v>210</v>
      </c>
      <c r="E243" s="22"/>
      <c r="F243" s="43"/>
      <c r="G243" s="46"/>
      <c r="H243" s="47"/>
      <c r="I243" s="48"/>
      <c r="J243" s="45"/>
      <c r="K243" s="34">
        <f aca="true" t="shared" si="29" ref="K243:P243">K244</f>
        <v>16320</v>
      </c>
      <c r="L243" s="34">
        <f t="shared" si="29"/>
        <v>16320</v>
      </c>
      <c r="M243" s="34">
        <f t="shared" si="29"/>
        <v>0</v>
      </c>
      <c r="N243" s="34">
        <f t="shared" si="29"/>
        <v>0</v>
      </c>
      <c r="O243" s="34">
        <f t="shared" si="29"/>
        <v>0</v>
      </c>
      <c r="P243" s="34">
        <f t="shared" si="29"/>
        <v>0</v>
      </c>
    </row>
    <row r="244" spans="1:16" s="2" customFormat="1" ht="15" customHeight="1">
      <c r="A244" s="71" t="s">
        <v>49</v>
      </c>
      <c r="B244" s="131"/>
      <c r="C244" s="72"/>
      <c r="D244" s="18"/>
      <c r="E244" s="18"/>
      <c r="F244" s="108" t="s">
        <v>121</v>
      </c>
      <c r="G244" s="108" t="s">
        <v>214</v>
      </c>
      <c r="H244" s="109" t="s">
        <v>42</v>
      </c>
      <c r="I244" s="100" t="s">
        <v>268</v>
      </c>
      <c r="J244" s="100" t="s">
        <v>71</v>
      </c>
      <c r="K244" s="148">
        <v>16320</v>
      </c>
      <c r="L244" s="148">
        <v>16320</v>
      </c>
      <c r="M244" s="148">
        <v>0</v>
      </c>
      <c r="N244" s="148">
        <v>0</v>
      </c>
      <c r="O244" s="148">
        <v>0</v>
      </c>
      <c r="P244" s="148">
        <v>0</v>
      </c>
    </row>
    <row r="245" spans="1:16" s="2" customFormat="1" ht="151.5" customHeight="1">
      <c r="A245" s="20"/>
      <c r="B245" s="139" t="s">
        <v>329</v>
      </c>
      <c r="C245" s="140" t="s">
        <v>302</v>
      </c>
      <c r="D245" s="142" t="s">
        <v>211</v>
      </c>
      <c r="E245" s="22"/>
      <c r="F245" s="43"/>
      <c r="G245" s="43"/>
      <c r="H245" s="44"/>
      <c r="I245" s="45"/>
      <c r="J245" s="45"/>
      <c r="K245" s="34">
        <f aca="true" t="shared" si="30" ref="K245:P245">K246</f>
        <v>1913</v>
      </c>
      <c r="L245" s="34">
        <f t="shared" si="30"/>
        <v>1913</v>
      </c>
      <c r="M245" s="34">
        <f t="shared" si="30"/>
        <v>1913</v>
      </c>
      <c r="N245" s="34">
        <f t="shared" si="30"/>
        <v>1913</v>
      </c>
      <c r="O245" s="34">
        <f t="shared" si="30"/>
        <v>1913</v>
      </c>
      <c r="P245" s="34">
        <f t="shared" si="30"/>
        <v>0</v>
      </c>
    </row>
    <row r="246" spans="1:16" s="2" customFormat="1" ht="15" customHeight="1">
      <c r="A246" s="71" t="s">
        <v>49</v>
      </c>
      <c r="B246" s="131"/>
      <c r="C246" s="72"/>
      <c r="D246" s="145"/>
      <c r="E246" s="22"/>
      <c r="F246" s="84" t="s">
        <v>121</v>
      </c>
      <c r="G246" s="84" t="s">
        <v>214</v>
      </c>
      <c r="H246" s="85" t="s">
        <v>42</v>
      </c>
      <c r="I246" s="86" t="s">
        <v>245</v>
      </c>
      <c r="J246" s="86" t="s">
        <v>95</v>
      </c>
      <c r="K246" s="148">
        <v>1913</v>
      </c>
      <c r="L246" s="148">
        <v>1913</v>
      </c>
      <c r="M246" s="148">
        <v>1913</v>
      </c>
      <c r="N246" s="148">
        <v>1913</v>
      </c>
      <c r="O246" s="148">
        <v>1913</v>
      </c>
      <c r="P246" s="148"/>
    </row>
    <row r="247" spans="1:16" s="16" customFormat="1" ht="150" customHeight="1">
      <c r="A247" s="20"/>
      <c r="B247" s="139" t="s">
        <v>330</v>
      </c>
      <c r="C247" s="140" t="s">
        <v>303</v>
      </c>
      <c r="D247" s="142" t="s">
        <v>212</v>
      </c>
      <c r="E247" s="26"/>
      <c r="F247" s="52"/>
      <c r="G247" s="60"/>
      <c r="H247" s="61"/>
      <c r="I247" s="62"/>
      <c r="J247" s="54"/>
      <c r="K247" s="34">
        <f aca="true" t="shared" si="31" ref="K247:P247">K248</f>
        <v>6956</v>
      </c>
      <c r="L247" s="34">
        <f t="shared" si="31"/>
        <v>6956</v>
      </c>
      <c r="M247" s="34">
        <f t="shared" si="31"/>
        <v>8358</v>
      </c>
      <c r="N247" s="34">
        <f t="shared" si="31"/>
        <v>8358</v>
      </c>
      <c r="O247" s="34">
        <f t="shared" si="31"/>
        <v>8358</v>
      </c>
      <c r="P247" s="34">
        <f t="shared" si="31"/>
        <v>0</v>
      </c>
    </row>
    <row r="248" spans="1:16" s="16" customFormat="1" ht="15" customHeight="1">
      <c r="A248" s="71" t="s">
        <v>49</v>
      </c>
      <c r="B248" s="131"/>
      <c r="C248" s="72"/>
      <c r="D248" s="145"/>
      <c r="E248" s="26"/>
      <c r="F248" s="108" t="s">
        <v>121</v>
      </c>
      <c r="G248" s="108" t="s">
        <v>174</v>
      </c>
      <c r="H248" s="109" t="s">
        <v>88</v>
      </c>
      <c r="I248" s="100" t="s">
        <v>227</v>
      </c>
      <c r="J248" s="100" t="s">
        <v>120</v>
      </c>
      <c r="K248" s="148">
        <v>6956</v>
      </c>
      <c r="L248" s="148">
        <v>6956</v>
      </c>
      <c r="M248" s="148">
        <v>8358</v>
      </c>
      <c r="N248" s="148">
        <v>8358</v>
      </c>
      <c r="O248" s="148">
        <v>8358</v>
      </c>
      <c r="P248" s="148">
        <v>0</v>
      </c>
    </row>
    <row r="249" spans="1:16" s="16" customFormat="1" ht="74.25" customHeight="1">
      <c r="A249" s="20"/>
      <c r="B249" s="139" t="s">
        <v>331</v>
      </c>
      <c r="C249" s="140" t="s">
        <v>304</v>
      </c>
      <c r="D249" s="142" t="s">
        <v>215</v>
      </c>
      <c r="E249" s="18"/>
      <c r="F249" s="43"/>
      <c r="G249" s="43"/>
      <c r="H249" s="44"/>
      <c r="I249" s="45"/>
      <c r="J249" s="45"/>
      <c r="K249" s="34">
        <f aca="true" t="shared" si="32" ref="K249:P249">K250</f>
        <v>1011.5403</v>
      </c>
      <c r="L249" s="34">
        <f t="shared" si="32"/>
        <v>1011.5403</v>
      </c>
      <c r="M249" s="34">
        <f t="shared" si="32"/>
        <v>0</v>
      </c>
      <c r="N249" s="34">
        <f t="shared" si="32"/>
        <v>0</v>
      </c>
      <c r="O249" s="34">
        <f t="shared" si="32"/>
        <v>0</v>
      </c>
      <c r="P249" s="34">
        <f t="shared" si="32"/>
        <v>0</v>
      </c>
    </row>
    <row r="250" spans="1:16" s="16" customFormat="1" ht="15" customHeight="1">
      <c r="A250" s="71" t="s">
        <v>49</v>
      </c>
      <c r="B250" s="131"/>
      <c r="C250" s="72"/>
      <c r="D250" s="145"/>
      <c r="E250" s="18"/>
      <c r="F250" s="108" t="s">
        <v>220</v>
      </c>
      <c r="G250" s="108" t="s">
        <v>214</v>
      </c>
      <c r="H250" s="109" t="s">
        <v>88</v>
      </c>
      <c r="I250" s="100" t="s">
        <v>72</v>
      </c>
      <c r="J250" s="100" t="s">
        <v>95</v>
      </c>
      <c r="K250" s="148">
        <v>1011.5403</v>
      </c>
      <c r="L250" s="148">
        <v>1011.5403</v>
      </c>
      <c r="M250" s="148">
        <v>0</v>
      </c>
      <c r="N250" s="148">
        <v>0</v>
      </c>
      <c r="O250" s="148">
        <v>0</v>
      </c>
      <c r="P250" s="148">
        <v>0</v>
      </c>
    </row>
    <row r="251" spans="1:16" s="16" customFormat="1" ht="108.75" customHeight="1">
      <c r="A251" s="20"/>
      <c r="B251" s="139" t="s">
        <v>332</v>
      </c>
      <c r="C251" s="140" t="s">
        <v>305</v>
      </c>
      <c r="D251" s="142" t="s">
        <v>219</v>
      </c>
      <c r="E251" s="18"/>
      <c r="F251" s="43"/>
      <c r="G251" s="46"/>
      <c r="H251" s="47"/>
      <c r="I251" s="48"/>
      <c r="J251" s="45"/>
      <c r="K251" s="34">
        <f aca="true" t="shared" si="33" ref="K251:P251">K252+K253</f>
        <v>6174.6</v>
      </c>
      <c r="L251" s="34">
        <f t="shared" si="33"/>
        <v>6174.6</v>
      </c>
      <c r="M251" s="34">
        <f t="shared" si="33"/>
        <v>6590</v>
      </c>
      <c r="N251" s="34">
        <f t="shared" si="33"/>
        <v>6590</v>
      </c>
      <c r="O251" s="34">
        <f t="shared" si="33"/>
        <v>6590</v>
      </c>
      <c r="P251" s="34">
        <f t="shared" si="33"/>
        <v>0</v>
      </c>
    </row>
    <row r="252" spans="1:16" s="16" customFormat="1" ht="15" customHeight="1">
      <c r="A252" s="71" t="s">
        <v>55</v>
      </c>
      <c r="B252" s="131"/>
      <c r="C252" s="72"/>
      <c r="D252" s="145"/>
      <c r="E252" s="18"/>
      <c r="F252" s="84" t="s">
        <v>130</v>
      </c>
      <c r="G252" s="84" t="s">
        <v>57</v>
      </c>
      <c r="H252" s="85" t="s">
        <v>30</v>
      </c>
      <c r="I252" s="86" t="s">
        <v>242</v>
      </c>
      <c r="J252" s="86" t="s">
        <v>43</v>
      </c>
      <c r="K252" s="148">
        <v>0</v>
      </c>
      <c r="L252" s="148">
        <v>0</v>
      </c>
      <c r="M252" s="148">
        <v>241.1</v>
      </c>
      <c r="N252" s="148">
        <v>241.1</v>
      </c>
      <c r="O252" s="148">
        <v>241.1</v>
      </c>
      <c r="P252" s="148">
        <v>0</v>
      </c>
    </row>
    <row r="253" spans="1:16" s="16" customFormat="1" ht="15" customHeight="1">
      <c r="A253" s="71" t="s">
        <v>55</v>
      </c>
      <c r="B253" s="131"/>
      <c r="C253" s="72"/>
      <c r="D253" s="145"/>
      <c r="E253" s="18"/>
      <c r="F253" s="84" t="s">
        <v>130</v>
      </c>
      <c r="G253" s="84" t="s">
        <v>57</v>
      </c>
      <c r="H253" s="85" t="s">
        <v>30</v>
      </c>
      <c r="I253" s="86" t="s">
        <v>242</v>
      </c>
      <c r="J253" s="86" t="s">
        <v>120</v>
      </c>
      <c r="K253" s="148">
        <v>6174.6</v>
      </c>
      <c r="L253" s="148">
        <v>6174.6</v>
      </c>
      <c r="M253" s="148">
        <v>6348.9</v>
      </c>
      <c r="N253" s="148">
        <v>6348.9</v>
      </c>
      <c r="O253" s="148">
        <v>6348.9</v>
      </c>
      <c r="P253" s="148">
        <v>0</v>
      </c>
    </row>
    <row r="254" spans="1:16" s="2" customFormat="1" ht="140.25" customHeight="1">
      <c r="A254" s="20"/>
      <c r="B254" s="139" t="s">
        <v>333</v>
      </c>
      <c r="C254" s="140" t="s">
        <v>306</v>
      </c>
      <c r="D254" s="142" t="s">
        <v>221</v>
      </c>
      <c r="E254" s="22"/>
      <c r="F254" s="43"/>
      <c r="G254" s="43"/>
      <c r="H254" s="44"/>
      <c r="I254" s="45"/>
      <c r="J254" s="45"/>
      <c r="K254" s="34">
        <f aca="true" t="shared" si="34" ref="K254:P254">SUM(K255:K258)</f>
        <v>1039.3</v>
      </c>
      <c r="L254" s="34">
        <f t="shared" si="34"/>
        <v>907.8</v>
      </c>
      <c r="M254" s="34">
        <f t="shared" si="34"/>
        <v>1192.6</v>
      </c>
      <c r="N254" s="34">
        <f t="shared" si="34"/>
        <v>1312.1</v>
      </c>
      <c r="O254" s="34">
        <f t="shared" si="34"/>
        <v>1443.4</v>
      </c>
      <c r="P254" s="34">
        <f t="shared" si="34"/>
        <v>0</v>
      </c>
    </row>
    <row r="255" spans="1:16" s="2" customFormat="1" ht="15" customHeight="1">
      <c r="A255" s="71" t="s">
        <v>55</v>
      </c>
      <c r="B255" s="131"/>
      <c r="C255" s="72"/>
      <c r="D255" s="145"/>
      <c r="E255" s="18"/>
      <c r="F255" s="108" t="s">
        <v>94</v>
      </c>
      <c r="G255" s="108" t="s">
        <v>57</v>
      </c>
      <c r="H255" s="109" t="s">
        <v>30</v>
      </c>
      <c r="I255" s="100" t="s">
        <v>234</v>
      </c>
      <c r="J255" s="100" t="s">
        <v>95</v>
      </c>
      <c r="K255" s="148">
        <v>230.5</v>
      </c>
      <c r="L255" s="148">
        <v>209</v>
      </c>
      <c r="M255" s="148">
        <v>248.5</v>
      </c>
      <c r="N255" s="148">
        <v>273.4</v>
      </c>
      <c r="O255" s="148">
        <v>300.7</v>
      </c>
      <c r="P255" s="148">
        <v>0</v>
      </c>
    </row>
    <row r="256" spans="1:16" s="16" customFormat="1" ht="15" customHeight="1">
      <c r="A256" s="71" t="s">
        <v>55</v>
      </c>
      <c r="B256" s="131"/>
      <c r="C256" s="72"/>
      <c r="D256" s="145"/>
      <c r="E256" s="18"/>
      <c r="F256" s="108" t="s">
        <v>96</v>
      </c>
      <c r="G256" s="108" t="s">
        <v>57</v>
      </c>
      <c r="H256" s="109" t="s">
        <v>30</v>
      </c>
      <c r="I256" s="100" t="s">
        <v>234</v>
      </c>
      <c r="J256" s="100" t="s">
        <v>95</v>
      </c>
      <c r="K256" s="148">
        <v>776.7</v>
      </c>
      <c r="L256" s="148">
        <v>675.5</v>
      </c>
      <c r="M256" s="148">
        <v>902.8</v>
      </c>
      <c r="N256" s="148">
        <v>993.1</v>
      </c>
      <c r="O256" s="148">
        <v>1092.4</v>
      </c>
      <c r="P256" s="148">
        <v>0</v>
      </c>
    </row>
    <row r="257" spans="1:16" s="2" customFormat="1" ht="15" customHeight="1">
      <c r="A257" s="73">
        <v>925</v>
      </c>
      <c r="B257" s="131"/>
      <c r="C257" s="72"/>
      <c r="D257" s="145"/>
      <c r="E257" s="18"/>
      <c r="F257" s="84" t="s">
        <v>96</v>
      </c>
      <c r="G257" s="84" t="s">
        <v>57</v>
      </c>
      <c r="H257" s="85" t="s">
        <v>42</v>
      </c>
      <c r="I257" s="86" t="s">
        <v>234</v>
      </c>
      <c r="J257" s="100" t="s">
        <v>95</v>
      </c>
      <c r="K257" s="148">
        <v>29</v>
      </c>
      <c r="L257" s="148">
        <v>23.3</v>
      </c>
      <c r="M257" s="148">
        <v>38.3</v>
      </c>
      <c r="N257" s="148">
        <v>42.1</v>
      </c>
      <c r="O257" s="148">
        <v>46.3</v>
      </c>
      <c r="P257" s="148">
        <v>0</v>
      </c>
    </row>
    <row r="258" spans="1:16" s="16" customFormat="1" ht="15" customHeight="1">
      <c r="A258" s="71" t="s">
        <v>59</v>
      </c>
      <c r="B258" s="131"/>
      <c r="C258" s="72"/>
      <c r="D258" s="145"/>
      <c r="E258" s="18"/>
      <c r="F258" s="84" t="s">
        <v>96</v>
      </c>
      <c r="G258" s="84" t="s">
        <v>61</v>
      </c>
      <c r="H258" s="85" t="s">
        <v>30</v>
      </c>
      <c r="I258" s="86" t="s">
        <v>234</v>
      </c>
      <c r="J258" s="100" t="s">
        <v>95</v>
      </c>
      <c r="K258" s="148">
        <v>3.1</v>
      </c>
      <c r="L258" s="148">
        <v>0</v>
      </c>
      <c r="M258" s="148">
        <v>3</v>
      </c>
      <c r="N258" s="148">
        <v>3.5</v>
      </c>
      <c r="O258" s="148">
        <v>4</v>
      </c>
      <c r="P258" s="148">
        <v>0</v>
      </c>
    </row>
    <row r="259" spans="1:16" s="16" customFormat="1" ht="86.25" customHeight="1">
      <c r="A259" s="51"/>
      <c r="B259" s="139" t="s">
        <v>334</v>
      </c>
      <c r="C259" s="140" t="s">
        <v>307</v>
      </c>
      <c r="D259" s="142" t="s">
        <v>223</v>
      </c>
      <c r="E259" s="14"/>
      <c r="F259" s="55"/>
      <c r="G259" s="56"/>
      <c r="H259" s="57"/>
      <c r="I259" s="58"/>
      <c r="J259" s="59"/>
      <c r="K259" s="34">
        <f aca="true" t="shared" si="35" ref="K259:P259">SUM(K260:K263)</f>
        <v>332307.9</v>
      </c>
      <c r="L259" s="34">
        <f t="shared" si="35"/>
        <v>332307.9</v>
      </c>
      <c r="M259" s="34">
        <f t="shared" si="35"/>
        <v>559817.9</v>
      </c>
      <c r="N259" s="34">
        <f t="shared" si="35"/>
        <v>600556.8</v>
      </c>
      <c r="O259" s="34">
        <f t="shared" si="35"/>
        <v>653741.8</v>
      </c>
      <c r="P259" s="34">
        <f t="shared" si="35"/>
        <v>0</v>
      </c>
    </row>
    <row r="260" spans="1:16" s="16" customFormat="1" ht="15" customHeight="1">
      <c r="A260" s="76">
        <v>925</v>
      </c>
      <c r="B260" s="131"/>
      <c r="C260" s="72"/>
      <c r="D260" s="145"/>
      <c r="E260" s="18"/>
      <c r="F260" s="108" t="s">
        <v>94</v>
      </c>
      <c r="G260" s="108" t="s">
        <v>57</v>
      </c>
      <c r="H260" s="109" t="s">
        <v>30</v>
      </c>
      <c r="I260" s="100" t="s">
        <v>222</v>
      </c>
      <c r="J260" s="100" t="s">
        <v>95</v>
      </c>
      <c r="K260" s="148">
        <v>0</v>
      </c>
      <c r="L260" s="148">
        <v>0</v>
      </c>
      <c r="M260" s="148">
        <v>201923.1</v>
      </c>
      <c r="N260" s="148">
        <v>214443</v>
      </c>
      <c r="O260" s="148">
        <v>236672</v>
      </c>
      <c r="P260" s="148">
        <v>0</v>
      </c>
    </row>
    <row r="261" spans="1:16" s="16" customFormat="1" ht="15" customHeight="1">
      <c r="A261" s="71" t="s">
        <v>55</v>
      </c>
      <c r="B261" s="131"/>
      <c r="C261" s="72"/>
      <c r="D261" s="145"/>
      <c r="E261" s="18"/>
      <c r="F261" s="97" t="s">
        <v>96</v>
      </c>
      <c r="G261" s="97" t="s">
        <v>57</v>
      </c>
      <c r="H261" s="98" t="s">
        <v>30</v>
      </c>
      <c r="I261" s="99" t="s">
        <v>222</v>
      </c>
      <c r="J261" s="99" t="s">
        <v>32</v>
      </c>
      <c r="K261" s="148">
        <v>13444.6</v>
      </c>
      <c r="L261" s="148">
        <v>13444.6</v>
      </c>
      <c r="M261" s="148">
        <v>14176.9</v>
      </c>
      <c r="N261" s="148">
        <v>15294.7</v>
      </c>
      <c r="O261" s="148">
        <v>16520.9</v>
      </c>
      <c r="P261" s="148">
        <v>0</v>
      </c>
    </row>
    <row r="262" spans="1:16" s="16" customFormat="1" ht="15" customHeight="1">
      <c r="A262" s="71" t="s">
        <v>55</v>
      </c>
      <c r="B262" s="131"/>
      <c r="C262" s="72"/>
      <c r="D262" s="145"/>
      <c r="E262" s="18"/>
      <c r="F262" s="97" t="s">
        <v>96</v>
      </c>
      <c r="G262" s="97" t="s">
        <v>57</v>
      </c>
      <c r="H262" s="98" t="s">
        <v>30</v>
      </c>
      <c r="I262" s="99" t="s">
        <v>222</v>
      </c>
      <c r="J262" s="99" t="s">
        <v>43</v>
      </c>
      <c r="K262" s="148">
        <v>223.4</v>
      </c>
      <c r="L262" s="148">
        <v>223.4</v>
      </c>
      <c r="M262" s="148">
        <v>275.7</v>
      </c>
      <c r="N262" s="148">
        <v>297.4</v>
      </c>
      <c r="O262" s="148">
        <v>321.2</v>
      </c>
      <c r="P262" s="148">
        <v>0</v>
      </c>
    </row>
    <row r="263" spans="1:16" s="16" customFormat="1" ht="15" customHeight="1">
      <c r="A263" s="71" t="s">
        <v>55</v>
      </c>
      <c r="B263" s="131"/>
      <c r="C263" s="72"/>
      <c r="D263" s="145"/>
      <c r="E263" s="18"/>
      <c r="F263" s="97" t="s">
        <v>96</v>
      </c>
      <c r="G263" s="97" t="s">
        <v>57</v>
      </c>
      <c r="H263" s="98" t="s">
        <v>30</v>
      </c>
      <c r="I263" s="99" t="s">
        <v>222</v>
      </c>
      <c r="J263" s="99" t="s">
        <v>95</v>
      </c>
      <c r="K263" s="148">
        <v>318639.9</v>
      </c>
      <c r="L263" s="148">
        <v>318639.9</v>
      </c>
      <c r="M263" s="148">
        <v>343442.2</v>
      </c>
      <c r="N263" s="148">
        <v>370521.7</v>
      </c>
      <c r="O263" s="148">
        <v>400227.7</v>
      </c>
      <c r="P263" s="148">
        <v>0</v>
      </c>
    </row>
    <row r="264" spans="1:16" s="16" customFormat="1" ht="38.25" customHeight="1">
      <c r="A264" s="20"/>
      <c r="B264" s="139" t="s">
        <v>335</v>
      </c>
      <c r="C264" s="140" t="s">
        <v>308</v>
      </c>
      <c r="D264" s="142" t="s">
        <v>224</v>
      </c>
      <c r="E264" s="14"/>
      <c r="F264" s="43"/>
      <c r="G264" s="43"/>
      <c r="H264" s="44"/>
      <c r="I264" s="45"/>
      <c r="J264" s="45"/>
      <c r="K264" s="34">
        <f aca="true" t="shared" si="36" ref="K264:P264">K265+K266</f>
        <v>6340.8</v>
      </c>
      <c r="L264" s="34">
        <f t="shared" si="36"/>
        <v>6192.8</v>
      </c>
      <c r="M264" s="34">
        <f t="shared" si="36"/>
        <v>0</v>
      </c>
      <c r="N264" s="34">
        <f t="shared" si="36"/>
        <v>0</v>
      </c>
      <c r="O264" s="34">
        <f t="shared" si="36"/>
        <v>0</v>
      </c>
      <c r="P264" s="34">
        <f t="shared" si="36"/>
        <v>0</v>
      </c>
    </row>
    <row r="265" spans="1:16" s="16" customFormat="1" ht="15" customHeight="1">
      <c r="A265" s="71" t="s">
        <v>55</v>
      </c>
      <c r="B265" s="131"/>
      <c r="C265" s="72"/>
      <c r="D265" s="145"/>
      <c r="E265" s="14"/>
      <c r="F265" s="84" t="s">
        <v>96</v>
      </c>
      <c r="G265" s="84" t="s">
        <v>57</v>
      </c>
      <c r="H265" s="85" t="s">
        <v>30</v>
      </c>
      <c r="I265" s="86" t="s">
        <v>225</v>
      </c>
      <c r="J265" s="86" t="s">
        <v>32</v>
      </c>
      <c r="K265" s="148">
        <v>250</v>
      </c>
      <c r="L265" s="148">
        <v>234.5</v>
      </c>
      <c r="M265" s="148">
        <v>0</v>
      </c>
      <c r="N265" s="148">
        <v>0</v>
      </c>
      <c r="O265" s="148">
        <v>0</v>
      </c>
      <c r="P265" s="148">
        <v>0</v>
      </c>
    </row>
    <row r="266" spans="1:16" s="16" customFormat="1" ht="15" customHeight="1">
      <c r="A266" s="71" t="s">
        <v>55</v>
      </c>
      <c r="B266" s="131"/>
      <c r="C266" s="72"/>
      <c r="D266" s="145"/>
      <c r="E266" s="14"/>
      <c r="F266" s="84" t="s">
        <v>96</v>
      </c>
      <c r="G266" s="84" t="s">
        <v>57</v>
      </c>
      <c r="H266" s="85" t="s">
        <v>30</v>
      </c>
      <c r="I266" s="86" t="s">
        <v>225</v>
      </c>
      <c r="J266" s="100" t="s">
        <v>95</v>
      </c>
      <c r="K266" s="148">
        <v>6090.8</v>
      </c>
      <c r="L266" s="148">
        <v>5958.3</v>
      </c>
      <c r="M266" s="148">
        <v>0</v>
      </c>
      <c r="N266" s="148">
        <v>0</v>
      </c>
      <c r="O266" s="148">
        <v>0</v>
      </c>
      <c r="P266" s="148">
        <v>0</v>
      </c>
    </row>
    <row r="267" spans="1:16" s="16" customFormat="1" ht="122.25" customHeight="1">
      <c r="A267" s="51"/>
      <c r="B267" s="139" t="s">
        <v>336</v>
      </c>
      <c r="C267" s="140" t="s">
        <v>337</v>
      </c>
      <c r="D267" s="142" t="s">
        <v>226</v>
      </c>
      <c r="E267" s="14"/>
      <c r="F267" s="52"/>
      <c r="G267" s="52"/>
      <c r="H267" s="53"/>
      <c r="I267" s="54"/>
      <c r="J267" s="54"/>
      <c r="K267" s="34">
        <f aca="true" t="shared" si="37" ref="K267:P267">K268</f>
        <v>29152.2</v>
      </c>
      <c r="L267" s="34">
        <f t="shared" si="37"/>
        <v>28171.1</v>
      </c>
      <c r="M267" s="34">
        <f t="shared" si="37"/>
        <v>29523.7</v>
      </c>
      <c r="N267" s="34">
        <f t="shared" si="37"/>
        <v>32848</v>
      </c>
      <c r="O267" s="34">
        <f t="shared" si="37"/>
        <v>34490</v>
      </c>
      <c r="P267" s="34">
        <f t="shared" si="37"/>
        <v>0</v>
      </c>
    </row>
    <row r="268" spans="1:16" s="16" customFormat="1" ht="15" customHeight="1">
      <c r="A268" s="73">
        <v>953</v>
      </c>
      <c r="B268" s="133"/>
      <c r="C268" s="79"/>
      <c r="D268" s="145"/>
      <c r="E268" s="14"/>
      <c r="F268" s="84" t="s">
        <v>130</v>
      </c>
      <c r="G268" s="90" t="s">
        <v>174</v>
      </c>
      <c r="H268" s="91" t="s">
        <v>88</v>
      </c>
      <c r="I268" s="92" t="s">
        <v>216</v>
      </c>
      <c r="J268" s="86" t="s">
        <v>120</v>
      </c>
      <c r="K268" s="148">
        <v>29152.2</v>
      </c>
      <c r="L268" s="148">
        <v>28171.1</v>
      </c>
      <c r="M268" s="148">
        <v>29523.7</v>
      </c>
      <c r="N268" s="148">
        <v>32848</v>
      </c>
      <c r="O268" s="148">
        <v>34490</v>
      </c>
      <c r="P268" s="148">
        <v>0</v>
      </c>
    </row>
    <row r="269" spans="1:16" s="2" customFormat="1" ht="84.75" customHeight="1">
      <c r="A269" s="138"/>
      <c r="B269" s="139" t="s">
        <v>338</v>
      </c>
      <c r="C269" s="140" t="s">
        <v>309</v>
      </c>
      <c r="D269" s="142" t="s">
        <v>228</v>
      </c>
      <c r="E269" s="22"/>
      <c r="F269" s="43"/>
      <c r="G269" s="46"/>
      <c r="H269" s="47"/>
      <c r="I269" s="48"/>
      <c r="J269" s="45"/>
      <c r="K269" s="34">
        <f aca="true" t="shared" si="38" ref="K269:P269">K270</f>
        <v>14926.2</v>
      </c>
      <c r="L269" s="34">
        <f t="shared" si="38"/>
        <v>14926.2</v>
      </c>
      <c r="M269" s="34">
        <f t="shared" si="38"/>
        <v>17778.8</v>
      </c>
      <c r="N269" s="34">
        <f t="shared" si="38"/>
        <v>19725.1</v>
      </c>
      <c r="O269" s="34">
        <f t="shared" si="38"/>
        <v>20783.7</v>
      </c>
      <c r="P269" s="34">
        <f t="shared" si="38"/>
        <v>0</v>
      </c>
    </row>
    <row r="270" spans="1:16" s="16" customFormat="1" ht="15" customHeight="1">
      <c r="A270" s="73" t="s">
        <v>217</v>
      </c>
      <c r="B270" s="131"/>
      <c r="C270" s="72"/>
      <c r="D270" s="145"/>
      <c r="E270" s="22"/>
      <c r="F270" s="84" t="s">
        <v>130</v>
      </c>
      <c r="G270" s="84" t="s">
        <v>174</v>
      </c>
      <c r="H270" s="85" t="s">
        <v>88</v>
      </c>
      <c r="I270" s="86" t="s">
        <v>239</v>
      </c>
      <c r="J270" s="86" t="s">
        <v>120</v>
      </c>
      <c r="K270" s="148">
        <v>14926.2</v>
      </c>
      <c r="L270" s="148">
        <v>14926.2</v>
      </c>
      <c r="M270" s="148">
        <v>17778.8</v>
      </c>
      <c r="N270" s="148">
        <v>19725.1</v>
      </c>
      <c r="O270" s="148">
        <v>20783.7</v>
      </c>
      <c r="P270" s="148">
        <v>0</v>
      </c>
    </row>
    <row r="271" spans="1:16" s="2" customFormat="1" ht="169.5" customHeight="1">
      <c r="A271" s="20"/>
      <c r="B271" s="139" t="s">
        <v>339</v>
      </c>
      <c r="C271" s="140" t="s">
        <v>310</v>
      </c>
      <c r="D271" s="142" t="s">
        <v>229</v>
      </c>
      <c r="E271" s="22"/>
      <c r="F271" s="43"/>
      <c r="G271" s="46"/>
      <c r="H271" s="47"/>
      <c r="I271" s="48"/>
      <c r="J271" s="45"/>
      <c r="K271" s="34">
        <f aca="true" t="shared" si="39" ref="K271:P271">K272+K273</f>
        <v>332.7</v>
      </c>
      <c r="L271" s="34">
        <f t="shared" si="39"/>
        <v>134</v>
      </c>
      <c r="M271" s="34">
        <f t="shared" si="39"/>
        <v>242.6</v>
      </c>
      <c r="N271" s="34">
        <f t="shared" si="39"/>
        <v>255.4</v>
      </c>
      <c r="O271" s="34">
        <f t="shared" si="39"/>
        <v>255.4</v>
      </c>
      <c r="P271" s="34">
        <f t="shared" si="39"/>
        <v>0</v>
      </c>
    </row>
    <row r="272" spans="1:16" s="2" customFormat="1" ht="15" customHeight="1">
      <c r="A272" s="76">
        <v>925</v>
      </c>
      <c r="B272" s="131"/>
      <c r="C272" s="72"/>
      <c r="D272" s="146"/>
      <c r="E272" s="22"/>
      <c r="F272" s="84" t="s">
        <v>130</v>
      </c>
      <c r="G272" s="84" t="s">
        <v>174</v>
      </c>
      <c r="H272" s="85" t="s">
        <v>88</v>
      </c>
      <c r="I272" s="86" t="s">
        <v>254</v>
      </c>
      <c r="J272" s="86" t="s">
        <v>120</v>
      </c>
      <c r="K272" s="148">
        <v>0</v>
      </c>
      <c r="L272" s="148">
        <v>0</v>
      </c>
      <c r="M272" s="148">
        <v>242.6</v>
      </c>
      <c r="N272" s="148">
        <v>255.4</v>
      </c>
      <c r="O272" s="148">
        <v>255.4</v>
      </c>
      <c r="P272" s="148">
        <v>0</v>
      </c>
    </row>
    <row r="273" spans="1:16" s="2" customFormat="1" ht="15" customHeight="1">
      <c r="A273" s="73" t="s">
        <v>217</v>
      </c>
      <c r="B273" s="131"/>
      <c r="C273" s="72"/>
      <c r="D273" s="145"/>
      <c r="E273" s="22"/>
      <c r="F273" s="84" t="s">
        <v>130</v>
      </c>
      <c r="G273" s="84" t="s">
        <v>174</v>
      </c>
      <c r="H273" s="85" t="s">
        <v>88</v>
      </c>
      <c r="I273" s="86" t="s">
        <v>254</v>
      </c>
      <c r="J273" s="86" t="s">
        <v>120</v>
      </c>
      <c r="K273" s="148">
        <v>332.7</v>
      </c>
      <c r="L273" s="148">
        <v>134</v>
      </c>
      <c r="M273" s="148">
        <v>0</v>
      </c>
      <c r="N273" s="148">
        <v>0</v>
      </c>
      <c r="O273" s="148">
        <v>0</v>
      </c>
      <c r="P273" s="148">
        <v>0</v>
      </c>
    </row>
    <row r="274" spans="1:16" s="2" customFormat="1" ht="93.75" customHeight="1">
      <c r="A274" s="138"/>
      <c r="B274" s="139" t="s">
        <v>340</v>
      </c>
      <c r="C274" s="140" t="s">
        <v>311</v>
      </c>
      <c r="D274" s="142" t="s">
        <v>231</v>
      </c>
      <c r="E274" s="22"/>
      <c r="F274" s="43"/>
      <c r="G274" s="46"/>
      <c r="H274" s="47"/>
      <c r="I274" s="48"/>
      <c r="J274" s="45"/>
      <c r="K274" s="34">
        <f aca="true" t="shared" si="40" ref="K274:P274">K275</f>
        <v>232.5</v>
      </c>
      <c r="L274" s="34">
        <f t="shared" si="40"/>
        <v>78.8</v>
      </c>
      <c r="M274" s="34">
        <f t="shared" si="40"/>
        <v>368</v>
      </c>
      <c r="N274" s="34">
        <f t="shared" si="40"/>
        <v>388.2</v>
      </c>
      <c r="O274" s="34">
        <f t="shared" si="40"/>
        <v>407.6</v>
      </c>
      <c r="P274" s="34">
        <f t="shared" si="40"/>
        <v>0</v>
      </c>
    </row>
    <row r="275" spans="1:16" s="36" customFormat="1" ht="15" customHeight="1">
      <c r="A275" s="73" t="s">
        <v>217</v>
      </c>
      <c r="B275" s="131"/>
      <c r="C275" s="72"/>
      <c r="D275" s="147"/>
      <c r="E275" s="37"/>
      <c r="F275" s="84" t="s">
        <v>130</v>
      </c>
      <c r="G275" s="84" t="s">
        <v>174</v>
      </c>
      <c r="H275" s="85" t="s">
        <v>88</v>
      </c>
      <c r="I275" s="86" t="s">
        <v>218</v>
      </c>
      <c r="J275" s="86" t="s">
        <v>120</v>
      </c>
      <c r="K275" s="148">
        <v>232.5</v>
      </c>
      <c r="L275" s="148">
        <v>78.8</v>
      </c>
      <c r="M275" s="148">
        <v>368</v>
      </c>
      <c r="N275" s="148">
        <v>388.2</v>
      </c>
      <c r="O275" s="148">
        <v>407.6</v>
      </c>
      <c r="P275" s="148">
        <v>0</v>
      </c>
    </row>
    <row r="276" spans="1:16" s="2" customFormat="1" ht="120" customHeight="1">
      <c r="A276" s="138"/>
      <c r="B276" s="139" t="s">
        <v>341</v>
      </c>
      <c r="C276" s="140" t="s">
        <v>312</v>
      </c>
      <c r="D276" s="142" t="s">
        <v>233</v>
      </c>
      <c r="E276" s="22"/>
      <c r="F276" s="43"/>
      <c r="G276" s="46"/>
      <c r="H276" s="47"/>
      <c r="I276" s="48"/>
      <c r="J276" s="45"/>
      <c r="K276" s="34">
        <f aca="true" t="shared" si="41" ref="K276:P276">K277</f>
        <v>281.8</v>
      </c>
      <c r="L276" s="34">
        <f t="shared" si="41"/>
        <v>252.7</v>
      </c>
      <c r="M276" s="34">
        <f t="shared" si="41"/>
        <v>470.2</v>
      </c>
      <c r="N276" s="34">
        <f t="shared" si="41"/>
        <v>515.5</v>
      </c>
      <c r="O276" s="34">
        <f t="shared" si="41"/>
        <v>545.6</v>
      </c>
      <c r="P276" s="34">
        <f t="shared" si="41"/>
        <v>0</v>
      </c>
    </row>
    <row r="277" spans="1:16" s="16" customFormat="1" ht="15" customHeight="1">
      <c r="A277" s="73" t="s">
        <v>217</v>
      </c>
      <c r="B277" s="131"/>
      <c r="C277" s="72"/>
      <c r="D277" s="145"/>
      <c r="E277" s="22"/>
      <c r="F277" s="84" t="s">
        <v>130</v>
      </c>
      <c r="G277" s="84" t="s">
        <v>174</v>
      </c>
      <c r="H277" s="85" t="s">
        <v>88</v>
      </c>
      <c r="I277" s="86" t="s">
        <v>240</v>
      </c>
      <c r="J277" s="86" t="s">
        <v>120</v>
      </c>
      <c r="K277" s="148">
        <v>281.8</v>
      </c>
      <c r="L277" s="148">
        <v>252.7</v>
      </c>
      <c r="M277" s="148">
        <v>470.2</v>
      </c>
      <c r="N277" s="148">
        <v>515.5</v>
      </c>
      <c r="O277" s="148">
        <v>545.6</v>
      </c>
      <c r="P277" s="148">
        <v>0</v>
      </c>
    </row>
    <row r="278" spans="1:16" s="16" customFormat="1" ht="69" customHeight="1">
      <c r="A278" s="20"/>
      <c r="B278" s="139" t="s">
        <v>342</v>
      </c>
      <c r="C278" s="140" t="s">
        <v>313</v>
      </c>
      <c r="D278" s="142" t="s">
        <v>236</v>
      </c>
      <c r="E278" s="22"/>
      <c r="F278" s="43"/>
      <c r="G278" s="43"/>
      <c r="H278" s="44"/>
      <c r="I278" s="45"/>
      <c r="J278" s="45"/>
      <c r="K278" s="34">
        <f aca="true" t="shared" si="42" ref="K278:P278">K279+K280+K281</f>
        <v>3080.20655</v>
      </c>
      <c r="L278" s="34">
        <f t="shared" si="42"/>
        <v>3080.20655</v>
      </c>
      <c r="M278" s="34">
        <f t="shared" si="42"/>
        <v>3246</v>
      </c>
      <c r="N278" s="34">
        <f t="shared" si="42"/>
        <v>3424.8</v>
      </c>
      <c r="O278" s="34">
        <f t="shared" si="42"/>
        <v>3607.8</v>
      </c>
      <c r="P278" s="34">
        <f t="shared" si="42"/>
        <v>0</v>
      </c>
    </row>
    <row r="279" spans="1:16" s="2" customFormat="1" ht="15" customHeight="1">
      <c r="A279" s="73" t="s">
        <v>217</v>
      </c>
      <c r="B279" s="131"/>
      <c r="C279" s="72"/>
      <c r="D279" s="145"/>
      <c r="E279" s="22"/>
      <c r="F279" s="84" t="s">
        <v>112</v>
      </c>
      <c r="G279" s="84" t="s">
        <v>174</v>
      </c>
      <c r="H279" s="85" t="s">
        <v>88</v>
      </c>
      <c r="I279" s="86" t="s">
        <v>237</v>
      </c>
      <c r="J279" s="86" t="s">
        <v>32</v>
      </c>
      <c r="K279" s="148">
        <v>2913.509</v>
      </c>
      <c r="L279" s="148">
        <v>2913.509</v>
      </c>
      <c r="M279" s="148">
        <v>3065.5</v>
      </c>
      <c r="N279" s="148">
        <v>3234.4</v>
      </c>
      <c r="O279" s="148">
        <v>3415.5</v>
      </c>
      <c r="P279" s="148">
        <v>0</v>
      </c>
    </row>
    <row r="280" spans="1:16" s="2" customFormat="1" ht="15" customHeight="1">
      <c r="A280" s="73" t="s">
        <v>217</v>
      </c>
      <c r="B280" s="131"/>
      <c r="C280" s="72"/>
      <c r="D280" s="145"/>
      <c r="E280" s="22"/>
      <c r="F280" s="84" t="s">
        <v>112</v>
      </c>
      <c r="G280" s="84" t="s">
        <v>174</v>
      </c>
      <c r="H280" s="85" t="s">
        <v>88</v>
      </c>
      <c r="I280" s="86" t="s">
        <v>237</v>
      </c>
      <c r="J280" s="86" t="s">
        <v>43</v>
      </c>
      <c r="K280" s="148">
        <v>158.00655</v>
      </c>
      <c r="L280" s="148">
        <v>158.00655</v>
      </c>
      <c r="M280" s="148">
        <v>170.5</v>
      </c>
      <c r="N280" s="148">
        <v>190.4</v>
      </c>
      <c r="O280" s="148">
        <v>192.3</v>
      </c>
      <c r="P280" s="148">
        <v>0</v>
      </c>
    </row>
    <row r="281" spans="1:16" s="2" customFormat="1" ht="15" customHeight="1">
      <c r="A281" s="73" t="s">
        <v>217</v>
      </c>
      <c r="B281" s="131"/>
      <c r="C281" s="72"/>
      <c r="D281" s="145"/>
      <c r="E281" s="22"/>
      <c r="F281" s="84" t="s">
        <v>112</v>
      </c>
      <c r="G281" s="84" t="s">
        <v>174</v>
      </c>
      <c r="H281" s="85" t="s">
        <v>88</v>
      </c>
      <c r="I281" s="86" t="s">
        <v>237</v>
      </c>
      <c r="J281" s="86" t="s">
        <v>44</v>
      </c>
      <c r="K281" s="148">
        <v>8.691</v>
      </c>
      <c r="L281" s="148">
        <v>8.691</v>
      </c>
      <c r="M281" s="148">
        <v>10</v>
      </c>
      <c r="N281" s="148">
        <v>0</v>
      </c>
      <c r="O281" s="148">
        <v>0</v>
      </c>
      <c r="P281" s="148">
        <v>0</v>
      </c>
    </row>
    <row r="282" spans="1:16" s="2" customFormat="1" ht="46.5" customHeight="1">
      <c r="A282" s="20"/>
      <c r="B282" s="139" t="s">
        <v>343</v>
      </c>
      <c r="C282" s="140" t="s">
        <v>314</v>
      </c>
      <c r="D282" s="142" t="s">
        <v>238</v>
      </c>
      <c r="E282" s="22"/>
      <c r="F282" s="43"/>
      <c r="G282" s="46"/>
      <c r="H282" s="47"/>
      <c r="I282" s="48"/>
      <c r="J282" s="45"/>
      <c r="K282" s="34">
        <f aca="true" t="shared" si="43" ref="K282:P282">K283+K284+K285</f>
        <v>479.8</v>
      </c>
      <c r="L282" s="34">
        <f t="shared" si="43"/>
        <v>479.8</v>
      </c>
      <c r="M282" s="34">
        <f t="shared" si="43"/>
        <v>506.2</v>
      </c>
      <c r="N282" s="34">
        <f t="shared" si="43"/>
        <v>534.1</v>
      </c>
      <c r="O282" s="34">
        <f t="shared" si="43"/>
        <v>562.7</v>
      </c>
      <c r="P282" s="34">
        <f t="shared" si="43"/>
        <v>0</v>
      </c>
    </row>
    <row r="283" spans="1:16" s="16" customFormat="1" ht="15" customHeight="1">
      <c r="A283" s="73" t="s">
        <v>217</v>
      </c>
      <c r="B283" s="131"/>
      <c r="C283" s="72"/>
      <c r="D283" s="145"/>
      <c r="E283" s="18"/>
      <c r="F283" s="108" t="s">
        <v>112</v>
      </c>
      <c r="G283" s="108" t="s">
        <v>174</v>
      </c>
      <c r="H283" s="109" t="s">
        <v>88</v>
      </c>
      <c r="I283" s="100" t="s">
        <v>267</v>
      </c>
      <c r="J283" s="100" t="s">
        <v>32</v>
      </c>
      <c r="K283" s="148">
        <v>446.423</v>
      </c>
      <c r="L283" s="148">
        <v>446.423</v>
      </c>
      <c r="M283" s="148">
        <v>431.4</v>
      </c>
      <c r="N283" s="148">
        <v>459.1</v>
      </c>
      <c r="O283" s="148">
        <v>485.7</v>
      </c>
      <c r="P283" s="148">
        <v>0</v>
      </c>
    </row>
    <row r="284" spans="1:16" s="16" customFormat="1" ht="15" customHeight="1">
      <c r="A284" s="73" t="s">
        <v>217</v>
      </c>
      <c r="B284" s="131"/>
      <c r="C284" s="72"/>
      <c r="D284" s="145"/>
      <c r="E284" s="18"/>
      <c r="F284" s="108" t="s">
        <v>112</v>
      </c>
      <c r="G284" s="108" t="s">
        <v>174</v>
      </c>
      <c r="H284" s="109" t="s">
        <v>88</v>
      </c>
      <c r="I284" s="100" t="s">
        <v>267</v>
      </c>
      <c r="J284" s="100" t="s">
        <v>43</v>
      </c>
      <c r="K284" s="148">
        <v>33</v>
      </c>
      <c r="L284" s="148">
        <v>33</v>
      </c>
      <c r="M284" s="148">
        <v>73.8</v>
      </c>
      <c r="N284" s="148">
        <v>75</v>
      </c>
      <c r="O284" s="148">
        <v>77</v>
      </c>
      <c r="P284" s="148">
        <v>0</v>
      </c>
    </row>
    <row r="285" spans="1:16" s="16" customFormat="1" ht="15" customHeight="1">
      <c r="A285" s="73" t="s">
        <v>217</v>
      </c>
      <c r="B285" s="131"/>
      <c r="C285" s="72"/>
      <c r="D285" s="145"/>
      <c r="E285" s="18"/>
      <c r="F285" s="108" t="s">
        <v>112</v>
      </c>
      <c r="G285" s="108" t="s">
        <v>174</v>
      </c>
      <c r="H285" s="109" t="s">
        <v>88</v>
      </c>
      <c r="I285" s="100" t="s">
        <v>267</v>
      </c>
      <c r="J285" s="100" t="s">
        <v>44</v>
      </c>
      <c r="K285" s="148">
        <v>0.377</v>
      </c>
      <c r="L285" s="148">
        <v>0.377</v>
      </c>
      <c r="M285" s="148">
        <v>1</v>
      </c>
      <c r="N285" s="148">
        <v>0</v>
      </c>
      <c r="O285" s="148">
        <v>0</v>
      </c>
      <c r="P285" s="148">
        <v>0</v>
      </c>
    </row>
    <row r="286" spans="1:16" s="2" customFormat="1" ht="168.75" customHeight="1">
      <c r="A286" s="20"/>
      <c r="B286" s="139" t="s">
        <v>344</v>
      </c>
      <c r="C286" s="140" t="s">
        <v>316</v>
      </c>
      <c r="D286" s="142" t="s">
        <v>241</v>
      </c>
      <c r="E286" s="22"/>
      <c r="F286" s="43"/>
      <c r="G286" s="43"/>
      <c r="H286" s="44"/>
      <c r="I286" s="45"/>
      <c r="J286" s="45"/>
      <c r="K286" s="34">
        <f aca="true" t="shared" si="44" ref="K286:P286">K287+K288</f>
        <v>612.1</v>
      </c>
      <c r="L286" s="34">
        <f t="shared" si="44"/>
        <v>104.8</v>
      </c>
      <c r="M286" s="34">
        <f t="shared" si="44"/>
        <v>0</v>
      </c>
      <c r="N286" s="34">
        <f t="shared" si="44"/>
        <v>0</v>
      </c>
      <c r="O286" s="34">
        <f t="shared" si="44"/>
        <v>0</v>
      </c>
      <c r="P286" s="34">
        <f t="shared" si="44"/>
        <v>0</v>
      </c>
    </row>
    <row r="287" spans="1:16" s="2" customFormat="1" ht="15" customHeight="1">
      <c r="A287" s="73" t="s">
        <v>217</v>
      </c>
      <c r="B287" s="131"/>
      <c r="C287" s="72"/>
      <c r="D287" s="145"/>
      <c r="E287" s="22"/>
      <c r="F287" s="84" t="s">
        <v>235</v>
      </c>
      <c r="G287" s="84" t="s">
        <v>174</v>
      </c>
      <c r="H287" s="85" t="s">
        <v>88</v>
      </c>
      <c r="I287" s="86" t="s">
        <v>269</v>
      </c>
      <c r="J287" s="86" t="s">
        <v>120</v>
      </c>
      <c r="K287" s="148">
        <v>606.9</v>
      </c>
      <c r="L287" s="148">
        <v>99.6</v>
      </c>
      <c r="M287" s="148">
        <v>0</v>
      </c>
      <c r="N287" s="148">
        <v>0</v>
      </c>
      <c r="O287" s="148">
        <v>0</v>
      </c>
      <c r="P287" s="148">
        <v>0</v>
      </c>
    </row>
    <row r="288" spans="1:16" s="2" customFormat="1" ht="15" customHeight="1">
      <c r="A288" s="73" t="s">
        <v>217</v>
      </c>
      <c r="B288" s="131"/>
      <c r="C288" s="72"/>
      <c r="D288" s="145"/>
      <c r="E288" s="22"/>
      <c r="F288" s="84" t="s">
        <v>235</v>
      </c>
      <c r="G288" s="90" t="s">
        <v>174</v>
      </c>
      <c r="H288" s="91" t="s">
        <v>88</v>
      </c>
      <c r="I288" s="92" t="s">
        <v>270</v>
      </c>
      <c r="J288" s="86" t="s">
        <v>120</v>
      </c>
      <c r="K288" s="148">
        <v>5.2</v>
      </c>
      <c r="L288" s="148">
        <v>5.2</v>
      </c>
      <c r="M288" s="148">
        <v>0</v>
      </c>
      <c r="N288" s="148">
        <v>0</v>
      </c>
      <c r="O288" s="148">
        <v>0</v>
      </c>
      <c r="P288" s="148">
        <v>0</v>
      </c>
    </row>
    <row r="289" spans="1:16" s="16" customFormat="1" ht="115.5" customHeight="1">
      <c r="A289" s="20"/>
      <c r="B289" s="139" t="s">
        <v>345</v>
      </c>
      <c r="C289" s="140" t="s">
        <v>317</v>
      </c>
      <c r="D289" s="142" t="s">
        <v>243</v>
      </c>
      <c r="E289" s="22"/>
      <c r="F289" s="43"/>
      <c r="G289" s="43"/>
      <c r="H289" s="44"/>
      <c r="I289" s="45"/>
      <c r="J289" s="45"/>
      <c r="K289" s="34">
        <f aca="true" t="shared" si="45" ref="K289:P289">K290</f>
        <v>87.6</v>
      </c>
      <c r="L289" s="34">
        <f t="shared" si="45"/>
        <v>87.6</v>
      </c>
      <c r="M289" s="34">
        <f t="shared" si="45"/>
        <v>99.7</v>
      </c>
      <c r="N289" s="34">
        <f t="shared" si="45"/>
        <v>99.7</v>
      </c>
      <c r="O289" s="34">
        <f t="shared" si="45"/>
        <v>99.7</v>
      </c>
      <c r="P289" s="34">
        <f t="shared" si="45"/>
        <v>0</v>
      </c>
    </row>
    <row r="290" spans="1:16" s="2" customFormat="1" ht="15" customHeight="1">
      <c r="A290" s="73" t="s">
        <v>217</v>
      </c>
      <c r="B290" s="131"/>
      <c r="C290" s="72"/>
      <c r="D290" s="145"/>
      <c r="E290" s="18"/>
      <c r="F290" s="84" t="s">
        <v>53</v>
      </c>
      <c r="G290" s="84" t="s">
        <v>174</v>
      </c>
      <c r="H290" s="85" t="s">
        <v>88</v>
      </c>
      <c r="I290" s="86" t="s">
        <v>247</v>
      </c>
      <c r="J290" s="86" t="s">
        <v>43</v>
      </c>
      <c r="K290" s="148">
        <v>87.6</v>
      </c>
      <c r="L290" s="148">
        <v>87.6</v>
      </c>
      <c r="M290" s="148">
        <v>99.7</v>
      </c>
      <c r="N290" s="148">
        <v>99.7</v>
      </c>
      <c r="O290" s="148">
        <v>99.7</v>
      </c>
      <c r="P290" s="148">
        <v>0</v>
      </c>
    </row>
    <row r="291" spans="1:16" s="2" customFormat="1" ht="216" customHeight="1">
      <c r="A291" s="20"/>
      <c r="B291" s="139" t="s">
        <v>346</v>
      </c>
      <c r="C291" s="140" t="s">
        <v>318</v>
      </c>
      <c r="D291" s="142" t="s">
        <v>244</v>
      </c>
      <c r="E291" s="22"/>
      <c r="F291" s="43"/>
      <c r="G291" s="43"/>
      <c r="H291" s="44"/>
      <c r="I291" s="45"/>
      <c r="J291" s="45"/>
      <c r="K291" s="34">
        <f aca="true" t="shared" si="46" ref="K291:P291">K292</f>
        <v>0</v>
      </c>
      <c r="L291" s="34">
        <f t="shared" si="46"/>
        <v>0</v>
      </c>
      <c r="M291" s="34">
        <f t="shared" si="46"/>
        <v>239.8</v>
      </c>
      <c r="N291" s="34">
        <f t="shared" si="46"/>
        <v>0</v>
      </c>
      <c r="O291" s="34">
        <f t="shared" si="46"/>
        <v>0</v>
      </c>
      <c r="P291" s="34">
        <f t="shared" si="46"/>
        <v>0</v>
      </c>
    </row>
    <row r="292" spans="1:16" s="16" customFormat="1" ht="15" customHeight="1">
      <c r="A292" s="73">
        <v>953</v>
      </c>
      <c r="B292" s="131"/>
      <c r="C292" s="72"/>
      <c r="D292" s="145"/>
      <c r="E292" s="26"/>
      <c r="F292" s="84" t="s">
        <v>112</v>
      </c>
      <c r="G292" s="84" t="s">
        <v>174</v>
      </c>
      <c r="H292" s="85" t="s">
        <v>88</v>
      </c>
      <c r="I292" s="86" t="s">
        <v>0</v>
      </c>
      <c r="J292" s="86" t="s">
        <v>32</v>
      </c>
      <c r="K292" s="148">
        <v>0</v>
      </c>
      <c r="L292" s="148">
        <v>0</v>
      </c>
      <c r="M292" s="148">
        <v>239.8</v>
      </c>
      <c r="N292" s="148">
        <v>0</v>
      </c>
      <c r="O292" s="148">
        <v>0</v>
      </c>
      <c r="P292" s="148">
        <v>0</v>
      </c>
    </row>
    <row r="293" spans="1:16" s="16" customFormat="1" ht="71.25" customHeight="1">
      <c r="A293" s="20"/>
      <c r="B293" s="139" t="s">
        <v>347</v>
      </c>
      <c r="C293" s="140" t="s">
        <v>315</v>
      </c>
      <c r="D293" s="142" t="s">
        <v>246</v>
      </c>
      <c r="E293" s="22"/>
      <c r="F293" s="43"/>
      <c r="G293" s="43"/>
      <c r="H293" s="44"/>
      <c r="I293" s="45"/>
      <c r="J293" s="45"/>
      <c r="K293" s="34">
        <f aca="true" t="shared" si="47" ref="K293:P293">K294</f>
        <v>53353.1</v>
      </c>
      <c r="L293" s="34">
        <f t="shared" si="47"/>
        <v>27627.98075</v>
      </c>
      <c r="M293" s="34">
        <f t="shared" si="47"/>
        <v>58426.2</v>
      </c>
      <c r="N293" s="34">
        <f t="shared" si="47"/>
        <v>58910.8</v>
      </c>
      <c r="O293" s="34">
        <f t="shared" si="47"/>
        <v>53353.1</v>
      </c>
      <c r="P293" s="34">
        <f t="shared" si="47"/>
        <v>0</v>
      </c>
    </row>
    <row r="294" spans="1:16" s="16" customFormat="1" ht="15" customHeight="1">
      <c r="A294" s="71" t="s">
        <v>49</v>
      </c>
      <c r="B294" s="131"/>
      <c r="C294" s="72"/>
      <c r="D294" s="145"/>
      <c r="E294" s="22"/>
      <c r="F294" s="84" t="s">
        <v>258</v>
      </c>
      <c r="G294" s="90" t="s">
        <v>174</v>
      </c>
      <c r="H294" s="91" t="s">
        <v>88</v>
      </c>
      <c r="I294" s="92" t="s">
        <v>259</v>
      </c>
      <c r="J294" s="86" t="s">
        <v>71</v>
      </c>
      <c r="K294" s="148">
        <v>53353.1</v>
      </c>
      <c r="L294" s="148">
        <v>27627.98075</v>
      </c>
      <c r="M294" s="148">
        <v>58426.2</v>
      </c>
      <c r="N294" s="148">
        <v>58910.8</v>
      </c>
      <c r="O294" s="148">
        <v>53353.1</v>
      </c>
      <c r="P294" s="148">
        <v>0</v>
      </c>
    </row>
    <row r="295" spans="1:16" s="2" customFormat="1" ht="153.75" customHeight="1">
      <c r="A295" s="20"/>
      <c r="B295" s="139" t="s">
        <v>348</v>
      </c>
      <c r="C295" s="140" t="s">
        <v>319</v>
      </c>
      <c r="D295" s="142" t="s">
        <v>248</v>
      </c>
      <c r="E295" s="22"/>
      <c r="F295" s="43"/>
      <c r="G295" s="43"/>
      <c r="H295" s="44"/>
      <c r="I295" s="45"/>
      <c r="J295" s="45"/>
      <c r="K295" s="34">
        <f aca="true" t="shared" si="48" ref="K295:P295">K296+K297</f>
        <v>177.1</v>
      </c>
      <c r="L295" s="34">
        <f t="shared" si="48"/>
        <v>177.1</v>
      </c>
      <c r="M295" s="34">
        <f t="shared" si="48"/>
        <v>187.2</v>
      </c>
      <c r="N295" s="34">
        <f t="shared" si="48"/>
        <v>187.2</v>
      </c>
      <c r="O295" s="34">
        <f t="shared" si="48"/>
        <v>187.2</v>
      </c>
      <c r="P295" s="34">
        <f t="shared" si="48"/>
        <v>0</v>
      </c>
    </row>
    <row r="296" spans="1:16" s="2" customFormat="1" ht="15" customHeight="1">
      <c r="A296" s="71" t="s">
        <v>55</v>
      </c>
      <c r="B296" s="131"/>
      <c r="C296" s="72"/>
      <c r="D296" s="145"/>
      <c r="E296" s="22"/>
      <c r="F296" s="108" t="s">
        <v>235</v>
      </c>
      <c r="G296" s="108" t="s">
        <v>57</v>
      </c>
      <c r="H296" s="109" t="s">
        <v>65</v>
      </c>
      <c r="I296" s="100" t="s">
        <v>261</v>
      </c>
      <c r="J296" s="100" t="s">
        <v>120</v>
      </c>
      <c r="K296" s="148">
        <v>114.6</v>
      </c>
      <c r="L296" s="148">
        <v>114.6</v>
      </c>
      <c r="M296" s="148">
        <v>124.7</v>
      </c>
      <c r="N296" s="148">
        <v>124.7</v>
      </c>
      <c r="O296" s="148">
        <v>124.7</v>
      </c>
      <c r="P296" s="148">
        <v>0</v>
      </c>
    </row>
    <row r="297" spans="1:16" s="2" customFormat="1" ht="15" customHeight="1">
      <c r="A297" s="71" t="s">
        <v>62</v>
      </c>
      <c r="B297" s="131"/>
      <c r="C297" s="72"/>
      <c r="D297" s="145"/>
      <c r="E297" s="22"/>
      <c r="F297" s="108" t="s">
        <v>235</v>
      </c>
      <c r="G297" s="116" t="s">
        <v>64</v>
      </c>
      <c r="H297" s="117" t="s">
        <v>42</v>
      </c>
      <c r="I297" s="118" t="s">
        <v>261</v>
      </c>
      <c r="J297" s="100" t="s">
        <v>120</v>
      </c>
      <c r="K297" s="148">
        <v>62.5</v>
      </c>
      <c r="L297" s="148">
        <v>62.5</v>
      </c>
      <c r="M297" s="148">
        <v>62.5</v>
      </c>
      <c r="N297" s="148">
        <v>62.5</v>
      </c>
      <c r="O297" s="148">
        <v>62.5</v>
      </c>
      <c r="P297" s="148">
        <v>0</v>
      </c>
    </row>
    <row r="298" spans="1:16" s="2" customFormat="1" ht="68.25" customHeight="1">
      <c r="A298" s="20"/>
      <c r="B298" s="139" t="s">
        <v>349</v>
      </c>
      <c r="C298" s="140" t="s">
        <v>320</v>
      </c>
      <c r="D298" s="142" t="s">
        <v>251</v>
      </c>
      <c r="E298" s="22"/>
      <c r="F298" s="43"/>
      <c r="G298" s="43"/>
      <c r="H298" s="44"/>
      <c r="I298" s="45"/>
      <c r="J298" s="45"/>
      <c r="K298" s="34">
        <f aca="true" t="shared" si="49" ref="K298:P298">K299+K300</f>
        <v>479.8</v>
      </c>
      <c r="L298" s="34">
        <f t="shared" si="49"/>
        <v>479.8</v>
      </c>
      <c r="M298" s="34">
        <f t="shared" si="49"/>
        <v>506.20000000000005</v>
      </c>
      <c r="N298" s="34">
        <f t="shared" si="49"/>
        <v>534</v>
      </c>
      <c r="O298" s="34">
        <f t="shared" si="49"/>
        <v>562.6</v>
      </c>
      <c r="P298" s="34">
        <f t="shared" si="49"/>
        <v>0</v>
      </c>
    </row>
    <row r="299" spans="1:16" s="2" customFormat="1" ht="15" customHeight="1">
      <c r="A299" s="71" t="s">
        <v>39</v>
      </c>
      <c r="B299" s="131"/>
      <c r="C299" s="72"/>
      <c r="D299" s="145"/>
      <c r="E299" s="22"/>
      <c r="F299" s="84" t="s">
        <v>45</v>
      </c>
      <c r="G299" s="84" t="s">
        <v>46</v>
      </c>
      <c r="H299" s="85" t="s">
        <v>58</v>
      </c>
      <c r="I299" s="86" t="s">
        <v>263</v>
      </c>
      <c r="J299" s="86" t="s">
        <v>32</v>
      </c>
      <c r="K299" s="148">
        <v>427.2</v>
      </c>
      <c r="L299" s="148">
        <v>427.2</v>
      </c>
      <c r="M299" s="148">
        <v>487.1</v>
      </c>
      <c r="N299" s="148">
        <v>513.8</v>
      </c>
      <c r="O299" s="148">
        <v>541.4</v>
      </c>
      <c r="P299" s="148">
        <v>0</v>
      </c>
    </row>
    <row r="300" spans="1:16" s="2" customFormat="1" ht="15" customHeight="1">
      <c r="A300" s="71" t="s">
        <v>39</v>
      </c>
      <c r="B300" s="131"/>
      <c r="C300" s="72"/>
      <c r="D300" s="145"/>
      <c r="E300" s="22"/>
      <c r="F300" s="84" t="s">
        <v>45</v>
      </c>
      <c r="G300" s="84" t="s">
        <v>46</v>
      </c>
      <c r="H300" s="85" t="s">
        <v>58</v>
      </c>
      <c r="I300" s="86" t="s">
        <v>263</v>
      </c>
      <c r="J300" s="86" t="s">
        <v>43</v>
      </c>
      <c r="K300" s="148">
        <v>52.6</v>
      </c>
      <c r="L300" s="148">
        <v>52.6</v>
      </c>
      <c r="M300" s="148">
        <v>19.1</v>
      </c>
      <c r="N300" s="148">
        <v>20.2</v>
      </c>
      <c r="O300" s="148">
        <v>21.2</v>
      </c>
      <c r="P300" s="148">
        <v>0</v>
      </c>
    </row>
    <row r="301" spans="1:16" s="29" customFormat="1" ht="72" customHeight="1">
      <c r="A301" s="20"/>
      <c r="B301" s="139" t="s">
        <v>350</v>
      </c>
      <c r="C301" s="140" t="s">
        <v>321</v>
      </c>
      <c r="D301" s="142" t="s">
        <v>253</v>
      </c>
      <c r="E301" s="26"/>
      <c r="F301" s="52"/>
      <c r="G301" s="52"/>
      <c r="H301" s="53"/>
      <c r="I301" s="54"/>
      <c r="J301" s="54"/>
      <c r="K301" s="34">
        <f aca="true" t="shared" si="50" ref="K301:P301">K302+K303</f>
        <v>478.9</v>
      </c>
      <c r="L301" s="34">
        <f t="shared" si="50"/>
        <v>478.9</v>
      </c>
      <c r="M301" s="34">
        <f t="shared" si="50"/>
        <v>505.2</v>
      </c>
      <c r="N301" s="34">
        <f t="shared" si="50"/>
        <v>532.9</v>
      </c>
      <c r="O301" s="34">
        <f t="shared" si="50"/>
        <v>561.4</v>
      </c>
      <c r="P301" s="34">
        <f t="shared" si="50"/>
        <v>0</v>
      </c>
    </row>
    <row r="302" spans="1:16" s="29" customFormat="1" ht="15" customHeight="1">
      <c r="A302" s="71" t="s">
        <v>39</v>
      </c>
      <c r="B302" s="131"/>
      <c r="C302" s="72"/>
      <c r="D302" s="145"/>
      <c r="E302" s="26"/>
      <c r="F302" s="105" t="s">
        <v>45</v>
      </c>
      <c r="G302" s="105" t="s">
        <v>46</v>
      </c>
      <c r="H302" s="106" t="s">
        <v>42</v>
      </c>
      <c r="I302" s="107" t="s">
        <v>230</v>
      </c>
      <c r="J302" s="107" t="s">
        <v>32</v>
      </c>
      <c r="K302" s="148">
        <v>438.2</v>
      </c>
      <c r="L302" s="148">
        <v>438.2</v>
      </c>
      <c r="M302" s="148">
        <v>503.2</v>
      </c>
      <c r="N302" s="148">
        <v>514</v>
      </c>
      <c r="O302" s="148">
        <v>541.6</v>
      </c>
      <c r="P302" s="148">
        <v>0</v>
      </c>
    </row>
    <row r="303" spans="1:16" s="17" customFormat="1" ht="15" customHeight="1">
      <c r="A303" s="71" t="s">
        <v>39</v>
      </c>
      <c r="B303" s="131"/>
      <c r="C303" s="72"/>
      <c r="D303" s="145"/>
      <c r="E303" s="26"/>
      <c r="F303" s="105" t="s">
        <v>45</v>
      </c>
      <c r="G303" s="105" t="s">
        <v>46</v>
      </c>
      <c r="H303" s="106" t="s">
        <v>42</v>
      </c>
      <c r="I303" s="107" t="s">
        <v>230</v>
      </c>
      <c r="J303" s="107" t="s">
        <v>43</v>
      </c>
      <c r="K303" s="148">
        <v>40.7</v>
      </c>
      <c r="L303" s="148">
        <v>40.7</v>
      </c>
      <c r="M303" s="148">
        <v>2</v>
      </c>
      <c r="N303" s="148">
        <v>18.9</v>
      </c>
      <c r="O303" s="148">
        <v>19.8</v>
      </c>
      <c r="P303" s="148">
        <v>0</v>
      </c>
    </row>
    <row r="304" spans="1:16" s="16" customFormat="1" ht="56.25" customHeight="1">
      <c r="A304" s="20"/>
      <c r="B304" s="139" t="s">
        <v>351</v>
      </c>
      <c r="C304" s="140" t="s">
        <v>322</v>
      </c>
      <c r="D304" s="142" t="s">
        <v>255</v>
      </c>
      <c r="E304" s="22"/>
      <c r="F304" s="43"/>
      <c r="G304" s="46"/>
      <c r="H304" s="47"/>
      <c r="I304" s="48"/>
      <c r="J304" s="45"/>
      <c r="K304" s="34">
        <f aca="true" t="shared" si="51" ref="K304:P304">K305</f>
        <v>1550.7</v>
      </c>
      <c r="L304" s="34">
        <f t="shared" si="51"/>
        <v>1249.84595</v>
      </c>
      <c r="M304" s="34">
        <f t="shared" si="51"/>
        <v>0</v>
      </c>
      <c r="N304" s="34">
        <f t="shared" si="51"/>
        <v>0</v>
      </c>
      <c r="O304" s="34">
        <f t="shared" si="51"/>
        <v>0</v>
      </c>
      <c r="P304" s="34">
        <f t="shared" si="51"/>
        <v>0</v>
      </c>
    </row>
    <row r="305" spans="1:16" s="16" customFormat="1" ht="15" customHeight="1">
      <c r="A305" s="71" t="s">
        <v>39</v>
      </c>
      <c r="B305" s="131"/>
      <c r="C305" s="72"/>
      <c r="D305" s="145"/>
      <c r="E305" s="26"/>
      <c r="F305" s="105" t="s">
        <v>172</v>
      </c>
      <c r="G305" s="105" t="s">
        <v>107</v>
      </c>
      <c r="H305" s="106" t="s">
        <v>30</v>
      </c>
      <c r="I305" s="107" t="s">
        <v>256</v>
      </c>
      <c r="J305" s="107" t="s">
        <v>44</v>
      </c>
      <c r="K305" s="148">
        <v>1550.7</v>
      </c>
      <c r="L305" s="148">
        <v>1249.84595</v>
      </c>
      <c r="M305" s="148">
        <v>0</v>
      </c>
      <c r="N305" s="148">
        <v>0</v>
      </c>
      <c r="O305" s="148">
        <v>0</v>
      </c>
      <c r="P305" s="148">
        <v>0</v>
      </c>
    </row>
    <row r="306" spans="1:16" s="16" customFormat="1" ht="117.75" customHeight="1">
      <c r="A306" s="20"/>
      <c r="B306" s="139" t="s">
        <v>352</v>
      </c>
      <c r="C306" s="140" t="s">
        <v>323</v>
      </c>
      <c r="D306" s="142" t="s">
        <v>361</v>
      </c>
      <c r="E306" s="22"/>
      <c r="F306" s="43"/>
      <c r="G306" s="46"/>
      <c r="H306" s="47"/>
      <c r="I306" s="48"/>
      <c r="J306" s="45"/>
      <c r="K306" s="34">
        <f aca="true" t="shared" si="52" ref="K306:P306">K307</f>
        <v>145.5</v>
      </c>
      <c r="L306" s="34">
        <f t="shared" si="52"/>
        <v>65.78143</v>
      </c>
      <c r="M306" s="34">
        <f t="shared" si="52"/>
        <v>146.5</v>
      </c>
      <c r="N306" s="34">
        <f t="shared" si="52"/>
        <v>146.5</v>
      </c>
      <c r="O306" s="34">
        <f t="shared" si="52"/>
        <v>146.5</v>
      </c>
      <c r="P306" s="34">
        <f t="shared" si="52"/>
        <v>0</v>
      </c>
    </row>
    <row r="307" spans="1:16" s="16" customFormat="1" ht="15" customHeight="1">
      <c r="A307" s="71" t="s">
        <v>39</v>
      </c>
      <c r="B307" s="131"/>
      <c r="C307" s="72"/>
      <c r="D307" s="26"/>
      <c r="E307" s="26"/>
      <c r="F307" s="105" t="s">
        <v>172</v>
      </c>
      <c r="G307" s="105" t="s">
        <v>107</v>
      </c>
      <c r="H307" s="106" t="s">
        <v>30</v>
      </c>
      <c r="I307" s="107" t="s">
        <v>257</v>
      </c>
      <c r="J307" s="107" t="s">
        <v>44</v>
      </c>
      <c r="K307" s="148">
        <v>145.5</v>
      </c>
      <c r="L307" s="148">
        <v>65.78143</v>
      </c>
      <c r="M307" s="148">
        <v>146.5</v>
      </c>
      <c r="N307" s="148">
        <v>146.5</v>
      </c>
      <c r="O307" s="148">
        <v>146.5</v>
      </c>
      <c r="P307" s="148">
        <v>0</v>
      </c>
    </row>
    <row r="308" spans="1:16" s="2" customFormat="1" ht="176.25" customHeight="1">
      <c r="A308" s="20"/>
      <c r="B308" s="139" t="s">
        <v>353</v>
      </c>
      <c r="C308" s="140" t="s">
        <v>354</v>
      </c>
      <c r="D308" s="142" t="s">
        <v>260</v>
      </c>
      <c r="E308" s="22"/>
      <c r="F308" s="43"/>
      <c r="G308" s="43"/>
      <c r="H308" s="44"/>
      <c r="I308" s="45"/>
      <c r="J308" s="45"/>
      <c r="K308" s="34">
        <f aca="true" t="shared" si="53" ref="K308:P308">K309+K310</f>
        <v>3524</v>
      </c>
      <c r="L308" s="34">
        <f t="shared" si="53"/>
        <v>418</v>
      </c>
      <c r="M308" s="34">
        <f t="shared" si="53"/>
        <v>1440</v>
      </c>
      <c r="N308" s="34">
        <f t="shared" si="53"/>
        <v>1280</v>
      </c>
      <c r="O308" s="34">
        <f t="shared" si="53"/>
        <v>0</v>
      </c>
      <c r="P308" s="34">
        <f t="shared" si="53"/>
        <v>0</v>
      </c>
    </row>
    <row r="309" spans="1:16" s="16" customFormat="1" ht="15" customHeight="1">
      <c r="A309" s="71" t="s">
        <v>39</v>
      </c>
      <c r="B309" s="131"/>
      <c r="C309" s="72"/>
      <c r="D309" s="26"/>
      <c r="E309" s="26"/>
      <c r="F309" s="84" t="s">
        <v>172</v>
      </c>
      <c r="G309" s="84" t="s">
        <v>107</v>
      </c>
      <c r="H309" s="85" t="s">
        <v>42</v>
      </c>
      <c r="I309" s="86" t="s">
        <v>271</v>
      </c>
      <c r="J309" s="86" t="s">
        <v>43</v>
      </c>
      <c r="K309" s="148">
        <v>1918</v>
      </c>
      <c r="L309" s="148">
        <v>418</v>
      </c>
      <c r="M309" s="148">
        <v>0</v>
      </c>
      <c r="N309" s="148">
        <v>0</v>
      </c>
      <c r="O309" s="148">
        <v>0</v>
      </c>
      <c r="P309" s="148">
        <v>0</v>
      </c>
    </row>
    <row r="310" spans="1:16" s="16" customFormat="1" ht="15" customHeight="1">
      <c r="A310" s="71" t="s">
        <v>39</v>
      </c>
      <c r="B310" s="131"/>
      <c r="C310" s="72"/>
      <c r="D310" s="26"/>
      <c r="E310" s="26"/>
      <c r="F310" s="84" t="s">
        <v>172</v>
      </c>
      <c r="G310" s="84" t="s">
        <v>107</v>
      </c>
      <c r="H310" s="85" t="s">
        <v>42</v>
      </c>
      <c r="I310" s="86" t="s">
        <v>266</v>
      </c>
      <c r="J310" s="86" t="s">
        <v>43</v>
      </c>
      <c r="K310" s="148">
        <v>1606</v>
      </c>
      <c r="L310" s="148">
        <v>0</v>
      </c>
      <c r="M310" s="148">
        <v>1440</v>
      </c>
      <c r="N310" s="148">
        <v>1280</v>
      </c>
      <c r="O310" s="148">
        <v>0</v>
      </c>
      <c r="P310" s="148">
        <v>0</v>
      </c>
    </row>
    <row r="311" spans="1:16" s="2" customFormat="1" ht="71.25" customHeight="1">
      <c r="A311" s="20"/>
      <c r="B311" s="139" t="s">
        <v>355</v>
      </c>
      <c r="C311" s="140" t="s">
        <v>324</v>
      </c>
      <c r="D311" s="142" t="s">
        <v>262</v>
      </c>
      <c r="E311" s="22"/>
      <c r="F311" s="43"/>
      <c r="G311" s="43"/>
      <c r="H311" s="44"/>
      <c r="I311" s="45"/>
      <c r="J311" s="45"/>
      <c r="K311" s="34">
        <f aca="true" t="shared" si="54" ref="K311:P311">K312</f>
        <v>57</v>
      </c>
      <c r="L311" s="34">
        <f t="shared" si="54"/>
        <v>57</v>
      </c>
      <c r="M311" s="34">
        <f t="shared" si="54"/>
        <v>0</v>
      </c>
      <c r="N311" s="34">
        <f t="shared" si="54"/>
        <v>0</v>
      </c>
      <c r="O311" s="34">
        <f t="shared" si="54"/>
        <v>0</v>
      </c>
      <c r="P311" s="34">
        <f t="shared" si="54"/>
        <v>0</v>
      </c>
    </row>
    <row r="312" spans="1:16" s="2" customFormat="1" ht="15" customHeight="1">
      <c r="A312" s="71" t="s">
        <v>47</v>
      </c>
      <c r="B312" s="131"/>
      <c r="C312" s="72"/>
      <c r="D312" s="22"/>
      <c r="E312" s="22"/>
      <c r="F312" s="84" t="s">
        <v>50</v>
      </c>
      <c r="G312" s="84" t="s">
        <v>48</v>
      </c>
      <c r="H312" s="85" t="s">
        <v>42</v>
      </c>
      <c r="I312" s="86" t="s">
        <v>252</v>
      </c>
      <c r="J312" s="86" t="s">
        <v>103</v>
      </c>
      <c r="K312" s="148">
        <v>57</v>
      </c>
      <c r="L312" s="148">
        <v>57</v>
      </c>
      <c r="M312" s="148">
        <v>0</v>
      </c>
      <c r="N312" s="148">
        <v>0</v>
      </c>
      <c r="O312" s="148">
        <v>0</v>
      </c>
      <c r="P312" s="148">
        <v>0</v>
      </c>
    </row>
    <row r="313" spans="1:16" s="16" customFormat="1" ht="69" customHeight="1">
      <c r="A313" s="20"/>
      <c r="B313" s="139" t="s">
        <v>356</v>
      </c>
      <c r="C313" s="140" t="s">
        <v>325</v>
      </c>
      <c r="D313" s="142" t="s">
        <v>264</v>
      </c>
      <c r="E313" s="26"/>
      <c r="F313" s="52"/>
      <c r="G313" s="52"/>
      <c r="H313" s="53"/>
      <c r="I313" s="54"/>
      <c r="J313" s="54"/>
      <c r="K313" s="34">
        <f aca="true" t="shared" si="55" ref="K313:P313">K314+K315</f>
        <v>1330.2</v>
      </c>
      <c r="L313" s="34">
        <f t="shared" si="55"/>
        <v>1330.2</v>
      </c>
      <c r="M313" s="34">
        <f t="shared" si="55"/>
        <v>1403.6</v>
      </c>
      <c r="N313" s="34">
        <f t="shared" si="55"/>
        <v>1480.8</v>
      </c>
      <c r="O313" s="34">
        <f t="shared" si="55"/>
        <v>1560.4</v>
      </c>
      <c r="P313" s="34">
        <f t="shared" si="55"/>
        <v>0</v>
      </c>
    </row>
    <row r="314" spans="1:16" s="16" customFormat="1" ht="15" customHeight="1">
      <c r="A314" s="71" t="s">
        <v>39</v>
      </c>
      <c r="B314" s="131"/>
      <c r="C314" s="72"/>
      <c r="D314" s="26"/>
      <c r="E314" s="26"/>
      <c r="F314" s="105" t="s">
        <v>45</v>
      </c>
      <c r="G314" s="113" t="s">
        <v>46</v>
      </c>
      <c r="H314" s="114" t="s">
        <v>65</v>
      </c>
      <c r="I314" s="115" t="s">
        <v>232</v>
      </c>
      <c r="J314" s="107" t="s">
        <v>32</v>
      </c>
      <c r="K314" s="148">
        <v>1271.623</v>
      </c>
      <c r="L314" s="148">
        <v>1271.623</v>
      </c>
      <c r="M314" s="148">
        <v>1378.1</v>
      </c>
      <c r="N314" s="148">
        <v>1439.6</v>
      </c>
      <c r="O314" s="148">
        <v>1517</v>
      </c>
      <c r="P314" s="148">
        <v>0</v>
      </c>
    </row>
    <row r="315" spans="1:16" s="2" customFormat="1" ht="15" customHeight="1">
      <c r="A315" s="71" t="s">
        <v>39</v>
      </c>
      <c r="B315" s="131"/>
      <c r="C315" s="72"/>
      <c r="D315" s="26"/>
      <c r="E315" s="26"/>
      <c r="F315" s="105" t="s">
        <v>45</v>
      </c>
      <c r="G315" s="105" t="s">
        <v>46</v>
      </c>
      <c r="H315" s="106" t="s">
        <v>65</v>
      </c>
      <c r="I315" s="107" t="s">
        <v>232</v>
      </c>
      <c r="J315" s="107" t="s">
        <v>43</v>
      </c>
      <c r="K315" s="148">
        <v>58.577</v>
      </c>
      <c r="L315" s="148">
        <v>58.577</v>
      </c>
      <c r="M315" s="148">
        <v>25.5</v>
      </c>
      <c r="N315" s="148">
        <v>41.2</v>
      </c>
      <c r="O315" s="148">
        <v>43.4</v>
      </c>
      <c r="P315" s="148">
        <v>0</v>
      </c>
    </row>
    <row r="316" spans="1:16" s="2" customFormat="1" ht="52.5" customHeight="1">
      <c r="A316" s="20"/>
      <c r="B316" s="139" t="s">
        <v>357</v>
      </c>
      <c r="C316" s="63" t="s">
        <v>326</v>
      </c>
      <c r="D316" s="142" t="s">
        <v>265</v>
      </c>
      <c r="E316" s="22"/>
      <c r="F316" s="43"/>
      <c r="G316" s="46"/>
      <c r="H316" s="47"/>
      <c r="I316" s="48"/>
      <c r="J316" s="45"/>
      <c r="K316" s="34">
        <f aca="true" t="shared" si="56" ref="K316:P316">K317</f>
        <v>2539.8</v>
      </c>
      <c r="L316" s="34">
        <f t="shared" si="56"/>
        <v>2539.8</v>
      </c>
      <c r="M316" s="34">
        <f t="shared" si="56"/>
        <v>0</v>
      </c>
      <c r="N316" s="34">
        <f t="shared" si="56"/>
        <v>0</v>
      </c>
      <c r="O316" s="34">
        <f t="shared" si="56"/>
        <v>0</v>
      </c>
      <c r="P316" s="34">
        <f t="shared" si="56"/>
        <v>0</v>
      </c>
    </row>
    <row r="317" spans="1:16" s="2" customFormat="1" ht="15" customHeight="1">
      <c r="A317" s="71" t="s">
        <v>47</v>
      </c>
      <c r="B317" s="131"/>
      <c r="C317" s="72"/>
      <c r="D317" s="22"/>
      <c r="E317" s="22"/>
      <c r="F317" s="84" t="s">
        <v>249</v>
      </c>
      <c r="G317" s="84" t="s">
        <v>48</v>
      </c>
      <c r="H317" s="85" t="s">
        <v>42</v>
      </c>
      <c r="I317" s="86" t="s">
        <v>250</v>
      </c>
      <c r="J317" s="86" t="s">
        <v>103</v>
      </c>
      <c r="K317" s="148">
        <v>2539.8</v>
      </c>
      <c r="L317" s="148">
        <v>2539.8</v>
      </c>
      <c r="M317" s="148">
        <v>0</v>
      </c>
      <c r="N317" s="148">
        <v>0</v>
      </c>
      <c r="O317" s="148">
        <v>0</v>
      </c>
      <c r="P317" s="148">
        <v>0</v>
      </c>
    </row>
    <row r="318" spans="1:16" s="2" customFormat="1" ht="18" customHeight="1">
      <c r="A318" s="415" t="s">
        <v>272</v>
      </c>
      <c r="B318" s="416"/>
      <c r="C318" s="416"/>
      <c r="D318" s="416"/>
      <c r="E318" s="416"/>
      <c r="F318" s="416"/>
      <c r="G318" s="416"/>
      <c r="H318" s="416"/>
      <c r="I318" s="416"/>
      <c r="J318" s="416"/>
      <c r="K318" s="416"/>
      <c r="L318" s="416"/>
      <c r="M318" s="416"/>
      <c r="N318" s="416"/>
      <c r="O318" s="416"/>
      <c r="P318" s="417"/>
    </row>
    <row r="319" spans="1:16" s="2" customFormat="1" ht="15">
      <c r="A319" s="120"/>
      <c r="B319" s="129" t="s">
        <v>25</v>
      </c>
      <c r="C319" s="122"/>
      <c r="D319" s="18"/>
      <c r="E319" s="18"/>
      <c r="F319" s="43"/>
      <c r="G319" s="43"/>
      <c r="H319" s="44"/>
      <c r="I319" s="45"/>
      <c r="J319" s="45"/>
      <c r="K319" s="34">
        <f aca="true" t="shared" si="57" ref="K319:P319">K320+K324</f>
        <v>924.5</v>
      </c>
      <c r="L319" s="34">
        <f t="shared" si="57"/>
        <v>924.5</v>
      </c>
      <c r="M319" s="34">
        <f t="shared" si="57"/>
        <v>1008.8</v>
      </c>
      <c r="N319" s="34">
        <f t="shared" si="57"/>
        <v>0</v>
      </c>
      <c r="O319" s="34">
        <f t="shared" si="57"/>
        <v>0</v>
      </c>
      <c r="P319" s="34">
        <f t="shared" si="57"/>
        <v>0</v>
      </c>
    </row>
    <row r="320" spans="1:16" s="2" customFormat="1" ht="62.25">
      <c r="A320" s="20"/>
      <c r="B320" s="130">
        <v>30501000</v>
      </c>
      <c r="C320" s="63" t="s">
        <v>273</v>
      </c>
      <c r="D320" s="142" t="s">
        <v>362</v>
      </c>
      <c r="E320" s="18"/>
      <c r="F320" s="43"/>
      <c r="G320" s="43"/>
      <c r="H320" s="44"/>
      <c r="I320" s="45"/>
      <c r="J320" s="45"/>
      <c r="K320" s="34">
        <v>645.5</v>
      </c>
      <c r="L320" s="34">
        <v>645.5</v>
      </c>
      <c r="M320" s="34">
        <v>705.8</v>
      </c>
      <c r="N320" s="34">
        <v>0</v>
      </c>
      <c r="O320" s="34">
        <v>0</v>
      </c>
      <c r="P320" s="34">
        <v>0</v>
      </c>
    </row>
    <row r="321" spans="1:16" s="2" customFormat="1" ht="15">
      <c r="A321" s="71" t="s">
        <v>33</v>
      </c>
      <c r="B321" s="131"/>
      <c r="C321" s="72"/>
      <c r="D321" s="18"/>
      <c r="E321" s="18"/>
      <c r="F321" s="84" t="s">
        <v>34</v>
      </c>
      <c r="G321" s="84" t="s">
        <v>35</v>
      </c>
      <c r="H321" s="85" t="s">
        <v>42</v>
      </c>
      <c r="I321" s="86" t="s">
        <v>274</v>
      </c>
      <c r="J321" s="86" t="s">
        <v>32</v>
      </c>
      <c r="K321" s="148">
        <v>575.8</v>
      </c>
      <c r="L321" s="148">
        <v>575.8</v>
      </c>
      <c r="M321" s="148">
        <v>690</v>
      </c>
      <c r="N321" s="148">
        <v>0</v>
      </c>
      <c r="O321" s="148">
        <v>0</v>
      </c>
      <c r="P321" s="148">
        <v>0</v>
      </c>
    </row>
    <row r="322" spans="1:16" s="2" customFormat="1" ht="15">
      <c r="A322" s="71" t="s">
        <v>33</v>
      </c>
      <c r="B322" s="131"/>
      <c r="C322" s="72"/>
      <c r="D322" s="18"/>
      <c r="E322" s="18"/>
      <c r="F322" s="84" t="s">
        <v>34</v>
      </c>
      <c r="G322" s="84" t="s">
        <v>35</v>
      </c>
      <c r="H322" s="85" t="s">
        <v>42</v>
      </c>
      <c r="I322" s="86" t="s">
        <v>274</v>
      </c>
      <c r="J322" s="86" t="s">
        <v>43</v>
      </c>
      <c r="K322" s="148">
        <v>69.7</v>
      </c>
      <c r="L322" s="148">
        <v>69.7</v>
      </c>
      <c r="M322" s="148">
        <v>13.8</v>
      </c>
      <c r="N322" s="148">
        <v>0</v>
      </c>
      <c r="O322" s="148">
        <v>0</v>
      </c>
      <c r="P322" s="148">
        <v>0</v>
      </c>
    </row>
    <row r="323" spans="1:16" s="2" customFormat="1" ht="15">
      <c r="A323" s="71" t="s">
        <v>33</v>
      </c>
      <c r="B323" s="131"/>
      <c r="C323" s="72"/>
      <c r="D323" s="18"/>
      <c r="E323" s="18"/>
      <c r="F323" s="84" t="s">
        <v>34</v>
      </c>
      <c r="G323" s="84" t="s">
        <v>35</v>
      </c>
      <c r="H323" s="85" t="s">
        <v>42</v>
      </c>
      <c r="I323" s="86" t="s">
        <v>274</v>
      </c>
      <c r="J323" s="86" t="s">
        <v>44</v>
      </c>
      <c r="K323" s="148">
        <v>0</v>
      </c>
      <c r="L323" s="148">
        <v>0</v>
      </c>
      <c r="M323" s="148">
        <v>2</v>
      </c>
      <c r="N323" s="148">
        <v>0</v>
      </c>
      <c r="O323" s="148">
        <v>0</v>
      </c>
      <c r="P323" s="148">
        <v>0</v>
      </c>
    </row>
    <row r="324" spans="1:16" s="2" customFormat="1" ht="62.25">
      <c r="A324" s="20"/>
      <c r="B324" s="130">
        <v>30511000</v>
      </c>
      <c r="C324" s="63" t="s">
        <v>275</v>
      </c>
      <c r="D324" s="142" t="s">
        <v>363</v>
      </c>
      <c r="E324" s="18"/>
      <c r="F324" s="43"/>
      <c r="G324" s="43"/>
      <c r="H324" s="44"/>
      <c r="I324" s="45"/>
      <c r="J324" s="45"/>
      <c r="K324" s="34">
        <v>279</v>
      </c>
      <c r="L324" s="34">
        <v>279</v>
      </c>
      <c r="M324" s="34">
        <v>303</v>
      </c>
      <c r="N324" s="34">
        <v>0</v>
      </c>
      <c r="O324" s="34">
        <v>0</v>
      </c>
      <c r="P324" s="34">
        <v>0</v>
      </c>
    </row>
    <row r="325" spans="1:16" s="2" customFormat="1" ht="15">
      <c r="A325" s="71" t="s">
        <v>59</v>
      </c>
      <c r="B325" s="131"/>
      <c r="C325" s="72"/>
      <c r="D325" s="18"/>
      <c r="E325" s="18"/>
      <c r="F325" s="87" t="s">
        <v>153</v>
      </c>
      <c r="G325" s="87" t="s">
        <v>61</v>
      </c>
      <c r="H325" s="88" t="s">
        <v>42</v>
      </c>
      <c r="I325" s="89" t="s">
        <v>276</v>
      </c>
      <c r="J325" s="104" t="s">
        <v>95</v>
      </c>
      <c r="K325" s="148">
        <v>279</v>
      </c>
      <c r="L325" s="148">
        <v>279</v>
      </c>
      <c r="M325" s="148">
        <v>303</v>
      </c>
      <c r="N325" s="148">
        <v>0</v>
      </c>
      <c r="O325" s="148">
        <v>0</v>
      </c>
      <c r="P325" s="148">
        <v>0</v>
      </c>
    </row>
    <row r="326" spans="1:16" s="2" customFormat="1" ht="15">
      <c r="A326" s="11"/>
      <c r="B326" s="135"/>
      <c r="C326" s="15"/>
      <c r="D326" s="11"/>
      <c r="E326" s="11"/>
      <c r="F326" s="30"/>
      <c r="G326" s="30"/>
      <c r="H326" s="30"/>
      <c r="I326" s="30"/>
      <c r="J326" s="30"/>
      <c r="K326" s="31"/>
      <c r="L326" s="31"/>
      <c r="M326" s="31"/>
      <c r="N326" s="31"/>
      <c r="O326" s="31"/>
      <c r="P326" s="32"/>
    </row>
    <row r="327" spans="1:16" s="16" customFormat="1" ht="15">
      <c r="A327" s="11"/>
      <c r="B327" s="135"/>
      <c r="C327" s="15"/>
      <c r="D327" s="11"/>
      <c r="E327" s="11"/>
      <c r="F327" s="30"/>
      <c r="G327" s="30"/>
      <c r="H327" s="30"/>
      <c r="I327" s="30"/>
      <c r="J327" s="30"/>
      <c r="K327" s="31"/>
      <c r="L327" s="31"/>
      <c r="M327" s="31"/>
      <c r="N327" s="31"/>
      <c r="O327" s="31"/>
      <c r="P327" s="32"/>
    </row>
  </sheetData>
  <sheetProtection/>
  <mergeCells count="22">
    <mergeCell ref="D2:O2"/>
    <mergeCell ref="D3:O3"/>
    <mergeCell ref="A318:P318"/>
    <mergeCell ref="A233:P233"/>
    <mergeCell ref="A12:P12"/>
    <mergeCell ref="D4:M4"/>
    <mergeCell ref="F5:L5"/>
    <mergeCell ref="A6:A9"/>
    <mergeCell ref="B6:B9"/>
    <mergeCell ref="C6:C9"/>
    <mergeCell ref="D6:E8"/>
    <mergeCell ref="F6:J7"/>
    <mergeCell ref="F8:F9"/>
    <mergeCell ref="G8:I9"/>
    <mergeCell ref="J8:J9"/>
    <mergeCell ref="G10:I10"/>
    <mergeCell ref="K6:P6"/>
    <mergeCell ref="K7:L8"/>
    <mergeCell ref="M7:M9"/>
    <mergeCell ref="N7:N9"/>
    <mergeCell ref="O7:O9"/>
    <mergeCell ref="P7:P9"/>
  </mergeCells>
  <printOptions/>
  <pageMargins left="0" right="0" top="0" bottom="0" header="0.31496062992125984" footer="0.31496062992125984"/>
  <pageSetup horizontalDpi="600" verticalDpi="600" orientation="landscape" paperSize="9" scale="62" r:id="rId1"/>
  <rowBreaks count="1" manualBreakCount="1">
    <brk id="232" max="16" man="1"/>
  </rowBreaks>
</worksheet>
</file>

<file path=xl/worksheets/sheet2.xml><?xml version="1.0" encoding="utf-8"?>
<worksheet xmlns="http://schemas.openxmlformats.org/spreadsheetml/2006/main" xmlns:r="http://schemas.openxmlformats.org/officeDocument/2006/relationships">
  <dimension ref="A2:IV564"/>
  <sheetViews>
    <sheetView zoomScale="90" zoomScaleNormal="90" zoomScaleSheetLayoutView="70" zoomScalePageLayoutView="0" workbookViewId="0" topLeftCell="A74">
      <selection activeCell="E74" sqref="E74"/>
    </sheetView>
  </sheetViews>
  <sheetFormatPr defaultColWidth="9.140625" defaultRowHeight="15"/>
  <cols>
    <col min="1" max="1" width="15.421875" style="199" customWidth="1"/>
    <col min="2" max="2" width="14.57421875" style="200" customWidth="1"/>
    <col min="3" max="3" width="9.28125" style="201" hidden="1" customWidth="1"/>
    <col min="4" max="4" width="73.00390625" style="202" customWidth="1"/>
    <col min="5" max="5" width="14.28125" style="203" customWidth="1"/>
    <col min="6" max="6" width="14.8515625" style="201" customWidth="1"/>
    <col min="7" max="7" width="14.57421875" style="201" customWidth="1"/>
    <col min="8" max="16384" width="8.8515625" style="174" customWidth="1"/>
  </cols>
  <sheetData>
    <row r="2" spans="1:256" ht="15.75">
      <c r="A2" s="149"/>
      <c r="B2" s="150"/>
      <c r="C2" s="151"/>
      <c r="D2" s="152"/>
      <c r="E2" s="153"/>
      <c r="F2" s="151"/>
      <c r="G2" s="151"/>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row>
    <row r="3" spans="1:256" s="38" customFormat="1" ht="15">
      <c r="A3" s="460" t="s">
        <v>277</v>
      </c>
      <c r="B3" s="460"/>
      <c r="C3" s="460"/>
      <c r="D3" s="460"/>
      <c r="E3" s="460"/>
      <c r="F3" s="460"/>
      <c r="G3" s="460"/>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row>
    <row r="4" spans="1:256" s="38" customFormat="1" ht="15">
      <c r="A4" s="460" t="s">
        <v>278</v>
      </c>
      <c r="B4" s="460"/>
      <c r="C4" s="460"/>
      <c r="D4" s="460"/>
      <c r="E4" s="460"/>
      <c r="F4" s="460"/>
      <c r="G4" s="460"/>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row>
    <row r="5" spans="1:256" s="38" customFormat="1" ht="15">
      <c r="A5" s="461" t="s">
        <v>8</v>
      </c>
      <c r="B5" s="461"/>
      <c r="C5" s="461"/>
      <c r="D5" s="461"/>
      <c r="E5" s="461"/>
      <c r="F5" s="461"/>
      <c r="G5" s="461"/>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row>
    <row r="6" spans="1:256" s="39" customFormat="1" ht="15">
      <c r="A6" s="156"/>
      <c r="B6" s="157"/>
      <c r="C6" s="158"/>
      <c r="D6" s="159"/>
      <c r="E6" s="160"/>
      <c r="F6" s="158"/>
      <c r="G6" s="158"/>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s="40" customFormat="1" ht="171" customHeight="1">
      <c r="A7" s="347" t="s">
        <v>10</v>
      </c>
      <c r="B7" s="348" t="s">
        <v>11</v>
      </c>
      <c r="C7" s="349" t="s">
        <v>279</v>
      </c>
      <c r="D7" s="349" t="s">
        <v>18</v>
      </c>
      <c r="E7" s="349" t="s">
        <v>19</v>
      </c>
      <c r="F7" s="349" t="s">
        <v>280</v>
      </c>
      <c r="G7" s="349" t="s">
        <v>281</v>
      </c>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row>
    <row r="8" spans="1:256" s="40" customFormat="1" ht="15">
      <c r="A8" s="162" t="s">
        <v>30</v>
      </c>
      <c r="B8" s="162" t="s">
        <v>42</v>
      </c>
      <c r="C8" s="162" t="s">
        <v>65</v>
      </c>
      <c r="D8" s="350" t="s">
        <v>58</v>
      </c>
      <c r="E8" s="162" t="s">
        <v>102</v>
      </c>
      <c r="F8" s="162" t="s">
        <v>127</v>
      </c>
      <c r="G8" s="162" t="s">
        <v>282</v>
      </c>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row>
    <row r="9" spans="1:256" s="35" customFormat="1" ht="15" customHeight="1">
      <c r="A9" s="164"/>
      <c r="B9" s="165"/>
      <c r="C9" s="436" t="s">
        <v>283</v>
      </c>
      <c r="D9" s="437"/>
      <c r="E9" s="437"/>
      <c r="F9" s="437"/>
      <c r="G9" s="438"/>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ht="46.5">
      <c r="A10" s="256" t="s">
        <v>760</v>
      </c>
      <c r="B10" s="255" t="s">
        <v>36</v>
      </c>
      <c r="C10" s="253"/>
      <c r="D10" s="253" t="s">
        <v>365</v>
      </c>
      <c r="E10" s="253" t="s">
        <v>375</v>
      </c>
      <c r="F10" s="253" t="s">
        <v>366</v>
      </c>
      <c r="G10" s="253" t="s">
        <v>367</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c r="IV10" s="170"/>
    </row>
    <row r="11" spans="1:256" ht="46.5">
      <c r="A11" s="256" t="s">
        <v>760</v>
      </c>
      <c r="B11" s="255" t="s">
        <v>36</v>
      </c>
      <c r="C11" s="253"/>
      <c r="D11" s="253" t="s">
        <v>368</v>
      </c>
      <c r="E11" s="253" t="s">
        <v>364</v>
      </c>
      <c r="F11" s="253" t="s">
        <v>369</v>
      </c>
      <c r="G11" s="253"/>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c r="IV11" s="170"/>
    </row>
    <row r="12" spans="1:256" ht="46.5">
      <c r="A12" s="256" t="s">
        <v>760</v>
      </c>
      <c r="B12" s="255" t="s">
        <v>36</v>
      </c>
      <c r="C12" s="253"/>
      <c r="D12" s="261" t="s">
        <v>376</v>
      </c>
      <c r="E12" s="253" t="s">
        <v>377</v>
      </c>
      <c r="F12" s="253" t="s">
        <v>372</v>
      </c>
      <c r="G12" s="253"/>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c r="IV12" s="170"/>
    </row>
    <row r="13" spans="1:256" ht="62.25">
      <c r="A13" s="260">
        <v>905</v>
      </c>
      <c r="B13" s="255" t="s">
        <v>36</v>
      </c>
      <c r="C13" s="268"/>
      <c r="D13" s="261" t="s">
        <v>378</v>
      </c>
      <c r="E13" s="253"/>
      <c r="F13" s="253" t="s">
        <v>379</v>
      </c>
      <c r="G13" s="253"/>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c r="IR13" s="170"/>
      <c r="IS13" s="170"/>
      <c r="IT13" s="170"/>
      <c r="IU13" s="170"/>
      <c r="IV13" s="170"/>
    </row>
    <row r="14" spans="1:7" ht="46.5">
      <c r="A14" s="251" t="s">
        <v>33</v>
      </c>
      <c r="B14" s="252" t="s">
        <v>36</v>
      </c>
      <c r="C14" s="205"/>
      <c r="D14" s="253" t="s">
        <v>373</v>
      </c>
      <c r="E14" s="253"/>
      <c r="F14" s="253" t="s">
        <v>374</v>
      </c>
      <c r="G14" s="253"/>
    </row>
    <row r="15" spans="1:256" ht="46.5">
      <c r="A15" s="264" t="s">
        <v>49</v>
      </c>
      <c r="B15" s="265" t="s">
        <v>36</v>
      </c>
      <c r="C15" s="266"/>
      <c r="D15" s="267" t="s">
        <v>380</v>
      </c>
      <c r="E15" s="267"/>
      <c r="F15" s="267" t="s">
        <v>381</v>
      </c>
      <c r="G15" s="267"/>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ht="15">
      <c r="A16" s="177"/>
      <c r="B16" s="178"/>
      <c r="C16" s="462" t="s">
        <v>904</v>
      </c>
      <c r="D16" s="463"/>
      <c r="E16" s="463"/>
      <c r="F16" s="463"/>
      <c r="G16" s="464"/>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ht="46.5">
      <c r="A17" s="264" t="s">
        <v>49</v>
      </c>
      <c r="B17" s="265" t="s">
        <v>66</v>
      </c>
      <c r="C17" s="266"/>
      <c r="D17" s="269" t="s">
        <v>365</v>
      </c>
      <c r="E17" s="269" t="s">
        <v>383</v>
      </c>
      <c r="F17" s="269" t="s">
        <v>366</v>
      </c>
      <c r="G17" s="253" t="s">
        <v>367</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ht="46.5">
      <c r="A18" s="264" t="s">
        <v>49</v>
      </c>
      <c r="B18" s="265" t="s">
        <v>66</v>
      </c>
      <c r="C18" s="270"/>
      <c r="D18" s="271" t="s">
        <v>368</v>
      </c>
      <c r="E18" s="269" t="s">
        <v>383</v>
      </c>
      <c r="F18" s="253" t="s">
        <v>369</v>
      </c>
      <c r="G18" s="271"/>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7" ht="30.75">
      <c r="A19" s="264" t="s">
        <v>49</v>
      </c>
      <c r="B19" s="265">
        <v>30103000</v>
      </c>
      <c r="C19" s="266"/>
      <c r="D19" s="261" t="s">
        <v>370</v>
      </c>
      <c r="E19" s="253" t="s">
        <v>384</v>
      </c>
      <c r="F19" s="253" t="s">
        <v>372</v>
      </c>
      <c r="G19" s="253"/>
    </row>
    <row r="20" spans="1:256" ht="62.25">
      <c r="A20" s="264" t="s">
        <v>49</v>
      </c>
      <c r="B20" s="272">
        <v>30103000</v>
      </c>
      <c r="C20" s="266"/>
      <c r="D20" s="361" t="s">
        <v>385</v>
      </c>
      <c r="E20" s="273"/>
      <c r="F20" s="273" t="s">
        <v>386</v>
      </c>
      <c r="G20" s="273" t="s">
        <v>387</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c r="IR20" s="170"/>
      <c r="IS20" s="170"/>
      <c r="IT20" s="170"/>
      <c r="IU20" s="170"/>
      <c r="IV20" s="170"/>
    </row>
    <row r="21" spans="1:7" ht="62.25">
      <c r="A21" s="264" t="s">
        <v>49</v>
      </c>
      <c r="B21" s="265">
        <v>30103000</v>
      </c>
      <c r="C21" s="266"/>
      <c r="D21" s="261" t="s">
        <v>388</v>
      </c>
      <c r="E21" s="253"/>
      <c r="F21" s="253" t="s">
        <v>389</v>
      </c>
      <c r="G21" s="253"/>
    </row>
    <row r="22" spans="1:256" ht="62.25">
      <c r="A22" s="264" t="s">
        <v>49</v>
      </c>
      <c r="B22" s="265">
        <v>30103000</v>
      </c>
      <c r="C22" s="266"/>
      <c r="D22" s="267" t="s">
        <v>392</v>
      </c>
      <c r="E22" s="267" t="s">
        <v>390</v>
      </c>
      <c r="F22" s="267" t="s">
        <v>393</v>
      </c>
      <c r="G22" s="267" t="s">
        <v>391</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9"/>
      <c r="IU22" s="179"/>
      <c r="IV22" s="179"/>
    </row>
    <row r="23" spans="1:256" ht="15">
      <c r="A23" s="180"/>
      <c r="B23" s="181"/>
      <c r="C23" s="451" t="s">
        <v>382</v>
      </c>
      <c r="D23" s="452"/>
      <c r="E23" s="452"/>
      <c r="F23" s="452"/>
      <c r="G23" s="453"/>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46.5">
      <c r="A24" s="256" t="s">
        <v>395</v>
      </c>
      <c r="B24" s="257" t="s">
        <v>74</v>
      </c>
      <c r="C24" s="253"/>
      <c r="D24" s="253" t="s">
        <v>365</v>
      </c>
      <c r="E24" s="253" t="s">
        <v>396</v>
      </c>
      <c r="F24" s="253" t="s">
        <v>366</v>
      </c>
      <c r="G24" s="253" t="s">
        <v>367</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c r="FG24" s="170"/>
      <c r="FH24" s="170"/>
      <c r="FI24" s="170"/>
      <c r="FJ24" s="170"/>
      <c r="FK24" s="170"/>
      <c r="FL24" s="170"/>
      <c r="FM24" s="170"/>
      <c r="FN24" s="170"/>
      <c r="FO24" s="170"/>
      <c r="FP24" s="170"/>
      <c r="FQ24" s="170"/>
      <c r="FR24" s="170"/>
      <c r="FS24" s="170"/>
      <c r="FT24" s="170"/>
      <c r="FU24" s="170"/>
      <c r="FV24" s="170"/>
      <c r="FW24" s="170"/>
      <c r="FX24" s="170"/>
      <c r="FY24" s="170"/>
      <c r="FZ24" s="170"/>
      <c r="GA24" s="170"/>
      <c r="GB24" s="170"/>
      <c r="GC24" s="170"/>
      <c r="GD24" s="170"/>
      <c r="GE24" s="170"/>
      <c r="GF24" s="170"/>
      <c r="GG24" s="170"/>
      <c r="GH24" s="170"/>
      <c r="GI24" s="170"/>
      <c r="GJ24" s="170"/>
      <c r="GK24" s="170"/>
      <c r="GL24" s="170"/>
      <c r="GM24" s="170"/>
      <c r="GN24" s="170"/>
      <c r="GO24" s="170"/>
      <c r="GP24" s="170"/>
      <c r="GQ24" s="170"/>
      <c r="GR24" s="170"/>
      <c r="GS24" s="170"/>
      <c r="GT24" s="170"/>
      <c r="GU24" s="170"/>
      <c r="GV24" s="170"/>
      <c r="GW24" s="170"/>
      <c r="GX24" s="170"/>
      <c r="GY24" s="170"/>
      <c r="GZ24" s="170"/>
      <c r="HA24" s="170"/>
      <c r="HB24" s="170"/>
      <c r="HC24" s="170"/>
      <c r="HD24" s="170"/>
      <c r="HE24" s="170"/>
      <c r="HF24" s="170"/>
      <c r="HG24" s="170"/>
      <c r="HH24" s="170"/>
      <c r="HI24" s="170"/>
      <c r="HJ24" s="170"/>
      <c r="HK24" s="170"/>
      <c r="HL24" s="170"/>
      <c r="HM24" s="170"/>
      <c r="HN24" s="170"/>
      <c r="HO24" s="170"/>
      <c r="HP24" s="170"/>
      <c r="HQ24" s="170"/>
      <c r="HR24" s="170"/>
      <c r="HS24" s="170"/>
      <c r="HT24" s="170"/>
      <c r="HU24" s="170"/>
      <c r="HV24" s="170"/>
      <c r="HW24" s="170"/>
      <c r="HX24" s="170"/>
      <c r="HY24" s="170"/>
      <c r="HZ24" s="170"/>
      <c r="IA24" s="170"/>
      <c r="IB24" s="170"/>
      <c r="IC24" s="170"/>
      <c r="ID24" s="170"/>
      <c r="IE24" s="170"/>
      <c r="IF24" s="170"/>
      <c r="IG24" s="170"/>
      <c r="IH24" s="170"/>
      <c r="II24" s="170"/>
      <c r="IJ24" s="170"/>
      <c r="IK24" s="170"/>
      <c r="IL24" s="170"/>
      <c r="IM24" s="170"/>
      <c r="IN24" s="170"/>
      <c r="IO24" s="170"/>
      <c r="IP24" s="170"/>
      <c r="IQ24" s="170"/>
      <c r="IR24" s="170"/>
      <c r="IS24" s="170"/>
      <c r="IT24" s="170"/>
      <c r="IU24" s="170"/>
      <c r="IV24" s="170"/>
    </row>
    <row r="25" spans="1:256" ht="46.5">
      <c r="A25" s="256" t="s">
        <v>395</v>
      </c>
      <c r="B25" s="257" t="s">
        <v>74</v>
      </c>
      <c r="C25" s="253"/>
      <c r="D25" s="253" t="s">
        <v>368</v>
      </c>
      <c r="E25" s="253" t="s">
        <v>396</v>
      </c>
      <c r="F25" s="253" t="s">
        <v>369</v>
      </c>
      <c r="G25" s="253"/>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0"/>
      <c r="DE25" s="170"/>
      <c r="DF25" s="170"/>
      <c r="DG25" s="170"/>
      <c r="DH25" s="170"/>
      <c r="DI25" s="170"/>
      <c r="DJ25" s="170"/>
      <c r="DK25" s="170"/>
      <c r="DL25" s="170"/>
      <c r="DM25" s="170"/>
      <c r="DN25" s="170"/>
      <c r="DO25" s="170"/>
      <c r="DP25" s="170"/>
      <c r="DQ25" s="170"/>
      <c r="DR25" s="170"/>
      <c r="DS25" s="170"/>
      <c r="DT25" s="170"/>
      <c r="DU25" s="170"/>
      <c r="DV25" s="170"/>
      <c r="DW25" s="170"/>
      <c r="DX25" s="170"/>
      <c r="DY25" s="170"/>
      <c r="DZ25" s="170"/>
      <c r="EA25" s="170"/>
      <c r="EB25" s="170"/>
      <c r="EC25" s="170"/>
      <c r="ED25" s="170"/>
      <c r="EE25" s="170"/>
      <c r="EF25" s="170"/>
      <c r="EG25" s="170"/>
      <c r="EH25" s="170"/>
      <c r="EI25" s="170"/>
      <c r="EJ25" s="170"/>
      <c r="EK25" s="170"/>
      <c r="EL25" s="170"/>
      <c r="EM25" s="170"/>
      <c r="EN25" s="170"/>
      <c r="EO25" s="170"/>
      <c r="EP25" s="170"/>
      <c r="EQ25" s="170"/>
      <c r="ER25" s="170"/>
      <c r="ES25" s="170"/>
      <c r="ET25" s="170"/>
      <c r="EU25" s="170"/>
      <c r="EV25" s="170"/>
      <c r="EW25" s="170"/>
      <c r="EX25" s="170"/>
      <c r="EY25" s="170"/>
      <c r="EZ25" s="170"/>
      <c r="FA25" s="170"/>
      <c r="FB25" s="170"/>
      <c r="FC25" s="170"/>
      <c r="FD25" s="170"/>
      <c r="FE25" s="170"/>
      <c r="FF25" s="170"/>
      <c r="FG25" s="170"/>
      <c r="FH25" s="170"/>
      <c r="FI25" s="170"/>
      <c r="FJ25" s="170"/>
      <c r="FK25" s="170"/>
      <c r="FL25" s="170"/>
      <c r="FM25" s="170"/>
      <c r="FN25" s="170"/>
      <c r="FO25" s="170"/>
      <c r="FP25" s="170"/>
      <c r="FQ25" s="170"/>
      <c r="FR25" s="170"/>
      <c r="FS25" s="170"/>
      <c r="FT25" s="170"/>
      <c r="FU25" s="170"/>
      <c r="FV25" s="170"/>
      <c r="FW25" s="170"/>
      <c r="FX25" s="170"/>
      <c r="FY25" s="170"/>
      <c r="FZ25" s="170"/>
      <c r="GA25" s="170"/>
      <c r="GB25" s="170"/>
      <c r="GC25" s="170"/>
      <c r="GD25" s="170"/>
      <c r="GE25" s="170"/>
      <c r="GF25" s="170"/>
      <c r="GG25" s="170"/>
      <c r="GH25" s="170"/>
      <c r="GI25" s="170"/>
      <c r="GJ25" s="170"/>
      <c r="GK25" s="170"/>
      <c r="GL25" s="170"/>
      <c r="GM25" s="170"/>
      <c r="GN25" s="170"/>
      <c r="GO25" s="170"/>
      <c r="GP25" s="170"/>
      <c r="GQ25" s="170"/>
      <c r="GR25" s="170"/>
      <c r="GS25" s="170"/>
      <c r="GT25" s="170"/>
      <c r="GU25" s="170"/>
      <c r="GV25" s="170"/>
      <c r="GW25" s="170"/>
      <c r="GX25" s="170"/>
      <c r="GY25" s="170"/>
      <c r="GZ25" s="170"/>
      <c r="HA25" s="170"/>
      <c r="HB25" s="170"/>
      <c r="HC25" s="170"/>
      <c r="HD25" s="170"/>
      <c r="HE25" s="170"/>
      <c r="HF25" s="170"/>
      <c r="HG25" s="170"/>
      <c r="HH25" s="170"/>
      <c r="HI25" s="170"/>
      <c r="HJ25" s="170"/>
      <c r="HK25" s="170"/>
      <c r="HL25" s="170"/>
      <c r="HM25" s="170"/>
      <c r="HN25" s="170"/>
      <c r="HO25" s="170"/>
      <c r="HP25" s="170"/>
      <c r="HQ25" s="170"/>
      <c r="HR25" s="170"/>
      <c r="HS25" s="170"/>
      <c r="HT25" s="170"/>
      <c r="HU25" s="170"/>
      <c r="HV25" s="170"/>
      <c r="HW25" s="170"/>
      <c r="HX25" s="170"/>
      <c r="HY25" s="170"/>
      <c r="HZ25" s="170"/>
      <c r="IA25" s="170"/>
      <c r="IB25" s="170"/>
      <c r="IC25" s="170"/>
      <c r="ID25" s="170"/>
      <c r="IE25" s="170"/>
      <c r="IF25" s="170"/>
      <c r="IG25" s="170"/>
      <c r="IH25" s="170"/>
      <c r="II25" s="170"/>
      <c r="IJ25" s="170"/>
      <c r="IK25" s="170"/>
      <c r="IL25" s="170"/>
      <c r="IM25" s="170"/>
      <c r="IN25" s="170"/>
      <c r="IO25" s="170"/>
      <c r="IP25" s="170"/>
      <c r="IQ25" s="170"/>
      <c r="IR25" s="170"/>
      <c r="IS25" s="170"/>
      <c r="IT25" s="170"/>
      <c r="IU25" s="170"/>
      <c r="IV25" s="170"/>
    </row>
    <row r="26" spans="1:256" ht="30.75">
      <c r="A26" s="256" t="s">
        <v>397</v>
      </c>
      <c r="B26" s="257" t="s">
        <v>74</v>
      </c>
      <c r="C26" s="253"/>
      <c r="D26" s="261" t="s">
        <v>370</v>
      </c>
      <c r="E26" s="253" t="s">
        <v>398</v>
      </c>
      <c r="F26" s="253" t="s">
        <v>372</v>
      </c>
      <c r="G26" s="253"/>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c r="FF26" s="170"/>
      <c r="FG26" s="170"/>
      <c r="FH26" s="170"/>
      <c r="FI26" s="170"/>
      <c r="FJ26" s="170"/>
      <c r="FK26" s="170"/>
      <c r="FL26" s="170"/>
      <c r="FM26" s="170"/>
      <c r="FN26" s="170"/>
      <c r="FO26" s="170"/>
      <c r="FP26" s="170"/>
      <c r="FQ26" s="170"/>
      <c r="FR26" s="170"/>
      <c r="FS26" s="170"/>
      <c r="FT26" s="170"/>
      <c r="FU26" s="170"/>
      <c r="FV26" s="170"/>
      <c r="FW26" s="170"/>
      <c r="FX26" s="170"/>
      <c r="FY26" s="170"/>
      <c r="FZ26" s="170"/>
      <c r="GA26" s="170"/>
      <c r="GB26" s="170"/>
      <c r="GC26" s="170"/>
      <c r="GD26" s="170"/>
      <c r="GE26" s="170"/>
      <c r="GF26" s="170"/>
      <c r="GG26" s="170"/>
      <c r="GH26" s="170"/>
      <c r="GI26" s="170"/>
      <c r="GJ26" s="170"/>
      <c r="GK26" s="170"/>
      <c r="GL26" s="170"/>
      <c r="GM26" s="170"/>
      <c r="GN26" s="170"/>
      <c r="GO26" s="170"/>
      <c r="GP26" s="170"/>
      <c r="GQ26" s="170"/>
      <c r="GR26" s="170"/>
      <c r="GS26" s="170"/>
      <c r="GT26" s="170"/>
      <c r="GU26" s="170"/>
      <c r="GV26" s="170"/>
      <c r="GW26" s="170"/>
      <c r="GX26" s="170"/>
      <c r="GY26" s="170"/>
      <c r="GZ26" s="170"/>
      <c r="HA26" s="170"/>
      <c r="HB26" s="170"/>
      <c r="HC26" s="170"/>
      <c r="HD26" s="170"/>
      <c r="HE26" s="170"/>
      <c r="HF26" s="170"/>
      <c r="HG26" s="170"/>
      <c r="HH26" s="170"/>
      <c r="HI26" s="170"/>
      <c r="HJ26" s="170"/>
      <c r="HK26" s="170"/>
      <c r="HL26" s="170"/>
      <c r="HM26" s="170"/>
      <c r="HN26" s="170"/>
      <c r="HO26" s="170"/>
      <c r="HP26" s="170"/>
      <c r="HQ26" s="170"/>
      <c r="HR26" s="170"/>
      <c r="HS26" s="170"/>
      <c r="HT26" s="170"/>
      <c r="HU26" s="170"/>
      <c r="HV26" s="170"/>
      <c r="HW26" s="170"/>
      <c r="HX26" s="170"/>
      <c r="HY26" s="170"/>
      <c r="HZ26" s="170"/>
      <c r="IA26" s="170"/>
      <c r="IB26" s="170"/>
      <c r="IC26" s="170"/>
      <c r="ID26" s="170"/>
      <c r="IE26" s="170"/>
      <c r="IF26" s="170"/>
      <c r="IG26" s="170"/>
      <c r="IH26" s="170"/>
      <c r="II26" s="170"/>
      <c r="IJ26" s="170"/>
      <c r="IK26" s="170"/>
      <c r="IL26" s="170"/>
      <c r="IM26" s="170"/>
      <c r="IN26" s="170"/>
      <c r="IO26" s="170"/>
      <c r="IP26" s="170"/>
      <c r="IQ26" s="170"/>
      <c r="IR26" s="170"/>
      <c r="IS26" s="170"/>
      <c r="IT26" s="170"/>
      <c r="IU26" s="170"/>
      <c r="IV26" s="170"/>
    </row>
    <row r="27" spans="1:256" ht="78">
      <c r="A27" s="256" t="s">
        <v>39</v>
      </c>
      <c r="B27" s="257" t="s">
        <v>74</v>
      </c>
      <c r="C27" s="168"/>
      <c r="D27" s="261" t="s">
        <v>399</v>
      </c>
      <c r="E27" s="253" t="s">
        <v>390</v>
      </c>
      <c r="F27" s="253" t="s">
        <v>400</v>
      </c>
      <c r="G27" s="253" t="s">
        <v>401</v>
      </c>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c r="IV27" s="170"/>
    </row>
    <row r="28" spans="1:7" s="33" customFormat="1" ht="78">
      <c r="A28" s="258" t="s">
        <v>39</v>
      </c>
      <c r="B28" s="259" t="s">
        <v>74</v>
      </c>
      <c r="C28" s="198"/>
      <c r="D28" s="261" t="s">
        <v>852</v>
      </c>
      <c r="E28" s="253" t="s">
        <v>390</v>
      </c>
      <c r="F28" s="253" t="s">
        <v>402</v>
      </c>
      <c r="G28" s="253" t="s">
        <v>387</v>
      </c>
    </row>
    <row r="29" spans="1:7" ht="62.25">
      <c r="A29" s="264" t="s">
        <v>49</v>
      </c>
      <c r="B29" s="265">
        <v>30104000</v>
      </c>
      <c r="C29" s="266"/>
      <c r="D29" s="261" t="s">
        <v>403</v>
      </c>
      <c r="E29" s="253"/>
      <c r="F29" s="253" t="s">
        <v>386</v>
      </c>
      <c r="G29" s="253" t="s">
        <v>401</v>
      </c>
    </row>
    <row r="30" spans="1:256" ht="62.25">
      <c r="A30" s="264" t="s">
        <v>49</v>
      </c>
      <c r="B30" s="265">
        <v>30104000</v>
      </c>
      <c r="C30" s="266"/>
      <c r="D30" s="267" t="s">
        <v>404</v>
      </c>
      <c r="E30" s="267"/>
      <c r="F30" s="267" t="s">
        <v>405</v>
      </c>
      <c r="G30" s="267" t="s">
        <v>401</v>
      </c>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ht="78">
      <c r="A31" s="264" t="s">
        <v>49</v>
      </c>
      <c r="B31" s="265">
        <v>30104000</v>
      </c>
      <c r="C31" s="266"/>
      <c r="D31" s="362" t="s">
        <v>406</v>
      </c>
      <c r="E31" s="267"/>
      <c r="F31" s="267" t="s">
        <v>407</v>
      </c>
      <c r="G31" s="267" t="s">
        <v>401</v>
      </c>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ht="78">
      <c r="A32" s="264" t="s">
        <v>49</v>
      </c>
      <c r="B32" s="265">
        <v>30104000</v>
      </c>
      <c r="C32" s="266"/>
      <c r="D32" s="362" t="s">
        <v>408</v>
      </c>
      <c r="E32" s="267"/>
      <c r="F32" s="267" t="s">
        <v>409</v>
      </c>
      <c r="G32" s="267" t="s">
        <v>401</v>
      </c>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ht="15">
      <c r="A33" s="180"/>
      <c r="B33" s="181"/>
      <c r="C33" s="442" t="s">
        <v>394</v>
      </c>
      <c r="D33" s="443"/>
      <c r="E33" s="443"/>
      <c r="F33" s="443"/>
      <c r="G33" s="444"/>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row>
    <row r="34" spans="1:256" ht="46.5">
      <c r="A34" s="256" t="s">
        <v>39</v>
      </c>
      <c r="B34" s="257" t="s">
        <v>84</v>
      </c>
      <c r="C34" s="198"/>
      <c r="D34" s="253" t="s">
        <v>365</v>
      </c>
      <c r="E34" s="253" t="s">
        <v>411</v>
      </c>
      <c r="F34" s="253" t="s">
        <v>366</v>
      </c>
      <c r="G34" s="253" t="s">
        <v>367</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row>
    <row r="35" spans="1:256" ht="46.5">
      <c r="A35" s="256" t="s">
        <v>39</v>
      </c>
      <c r="B35" s="257" t="s">
        <v>84</v>
      </c>
      <c r="C35" s="198"/>
      <c r="D35" s="253" t="s">
        <v>368</v>
      </c>
      <c r="E35" s="253" t="s">
        <v>411</v>
      </c>
      <c r="F35" s="253" t="s">
        <v>369</v>
      </c>
      <c r="G35" s="253"/>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row>
    <row r="36" spans="1:256" ht="30.75">
      <c r="A36" s="256" t="s">
        <v>39</v>
      </c>
      <c r="B36" s="257" t="s">
        <v>84</v>
      </c>
      <c r="C36" s="198"/>
      <c r="D36" s="261" t="s">
        <v>370</v>
      </c>
      <c r="E36" s="253" t="s">
        <v>412</v>
      </c>
      <c r="F36" s="253" t="s">
        <v>372</v>
      </c>
      <c r="G36" s="253"/>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c r="IV36" s="170"/>
    </row>
    <row r="37" spans="1:7" s="33" customFormat="1" ht="93">
      <c r="A37" s="357" t="s">
        <v>39</v>
      </c>
      <c r="B37" s="358" t="s">
        <v>84</v>
      </c>
      <c r="C37" s="363"/>
      <c r="D37" s="253" t="s">
        <v>413</v>
      </c>
      <c r="E37" s="253" t="s">
        <v>390</v>
      </c>
      <c r="F37" s="253" t="s">
        <v>402</v>
      </c>
      <c r="G37" s="253" t="s">
        <v>391</v>
      </c>
    </row>
    <row r="38" spans="1:7" s="33" customFormat="1" ht="78">
      <c r="A38" s="357" t="s">
        <v>39</v>
      </c>
      <c r="B38" s="358" t="s">
        <v>84</v>
      </c>
      <c r="C38" s="363"/>
      <c r="D38" s="253" t="s">
        <v>853</v>
      </c>
      <c r="E38" s="253" t="s">
        <v>390</v>
      </c>
      <c r="F38" s="253" t="s">
        <v>854</v>
      </c>
      <c r="G38" s="253" t="s">
        <v>401</v>
      </c>
    </row>
    <row r="39" spans="1:256" ht="15">
      <c r="A39" s="180"/>
      <c r="B39" s="181"/>
      <c r="C39" s="439" t="s">
        <v>410</v>
      </c>
      <c r="D39" s="440"/>
      <c r="E39" s="440"/>
      <c r="F39" s="440"/>
      <c r="G39" s="441"/>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46.5">
      <c r="A40" s="256" t="s">
        <v>395</v>
      </c>
      <c r="B40" s="257" t="s">
        <v>98</v>
      </c>
      <c r="C40" s="253"/>
      <c r="D40" s="253" t="s">
        <v>365</v>
      </c>
      <c r="E40" s="253" t="s">
        <v>428</v>
      </c>
      <c r="F40" s="253" t="s">
        <v>366</v>
      </c>
      <c r="G40" s="253" t="s">
        <v>367</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c r="IV40" s="170"/>
    </row>
    <row r="41" spans="1:256" ht="46.5">
      <c r="A41" s="256" t="s">
        <v>395</v>
      </c>
      <c r="B41" s="257" t="s">
        <v>98</v>
      </c>
      <c r="C41" s="253"/>
      <c r="D41" s="253" t="s">
        <v>368</v>
      </c>
      <c r="E41" s="253" t="s">
        <v>428</v>
      </c>
      <c r="F41" s="253" t="s">
        <v>369</v>
      </c>
      <c r="G41" s="253"/>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row>
    <row r="42" spans="1:256" ht="30.75">
      <c r="A42" s="256" t="s">
        <v>395</v>
      </c>
      <c r="B42" s="257" t="s">
        <v>98</v>
      </c>
      <c r="C42" s="253"/>
      <c r="D42" s="261" t="s">
        <v>370</v>
      </c>
      <c r="E42" s="253" t="s">
        <v>429</v>
      </c>
      <c r="F42" s="253" t="s">
        <v>372</v>
      </c>
      <c r="G42" s="253"/>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row>
    <row r="43" spans="1:256" ht="30.75">
      <c r="A43" s="256" t="s">
        <v>39</v>
      </c>
      <c r="B43" s="257" t="s">
        <v>98</v>
      </c>
      <c r="C43" s="226"/>
      <c r="D43" s="346" t="s">
        <v>430</v>
      </c>
      <c r="E43" s="253" t="s">
        <v>390</v>
      </c>
      <c r="F43" s="253" t="s">
        <v>431</v>
      </c>
      <c r="G43" s="253"/>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row>
    <row r="44" spans="1:256" ht="62.25">
      <c r="A44" s="256" t="s">
        <v>39</v>
      </c>
      <c r="B44" s="257" t="s">
        <v>98</v>
      </c>
      <c r="C44" s="226"/>
      <c r="D44" s="346" t="s">
        <v>432</v>
      </c>
      <c r="E44" s="253" t="s">
        <v>390</v>
      </c>
      <c r="F44" s="253" t="s">
        <v>433</v>
      </c>
      <c r="G44" s="253"/>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c r="IV44" s="170"/>
    </row>
    <row r="45" spans="1:256" ht="62.25">
      <c r="A45" s="256" t="s">
        <v>39</v>
      </c>
      <c r="B45" s="257" t="s">
        <v>98</v>
      </c>
      <c r="C45" s="226"/>
      <c r="D45" s="346" t="s">
        <v>434</v>
      </c>
      <c r="E45" s="253" t="s">
        <v>390</v>
      </c>
      <c r="F45" s="253" t="s">
        <v>435</v>
      </c>
      <c r="G45" s="253"/>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c r="IV45" s="170"/>
    </row>
    <row r="46" spans="1:256" ht="62.25">
      <c r="A46" s="256" t="s">
        <v>39</v>
      </c>
      <c r="B46" s="257" t="s">
        <v>98</v>
      </c>
      <c r="C46" s="226"/>
      <c r="D46" s="346" t="s">
        <v>436</v>
      </c>
      <c r="E46" s="253" t="s">
        <v>390</v>
      </c>
      <c r="F46" s="253" t="s">
        <v>431</v>
      </c>
      <c r="G46" s="253"/>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row>
    <row r="47" spans="1:7" s="33" customFormat="1" ht="62.25">
      <c r="A47" s="357" t="s">
        <v>39</v>
      </c>
      <c r="B47" s="358" t="s">
        <v>98</v>
      </c>
      <c r="C47" s="226"/>
      <c r="D47" s="346" t="s">
        <v>858</v>
      </c>
      <c r="E47" s="253" t="s">
        <v>390</v>
      </c>
      <c r="F47" s="253" t="s">
        <v>859</v>
      </c>
      <c r="G47" s="253" t="s">
        <v>391</v>
      </c>
    </row>
    <row r="48" spans="1:256" ht="93">
      <c r="A48" s="357" t="s">
        <v>39</v>
      </c>
      <c r="B48" s="358" t="s">
        <v>98</v>
      </c>
      <c r="C48" s="226"/>
      <c r="D48" s="346" t="s">
        <v>855</v>
      </c>
      <c r="E48" s="253" t="s">
        <v>390</v>
      </c>
      <c r="F48" s="253" t="s">
        <v>437</v>
      </c>
      <c r="G48" s="253" t="s">
        <v>391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row>
    <row r="49" spans="1:256" ht="93">
      <c r="A49" s="357" t="s">
        <v>39</v>
      </c>
      <c r="B49" s="358" t="s">
        <v>98</v>
      </c>
      <c r="C49" s="226"/>
      <c r="D49" s="346" t="s">
        <v>856</v>
      </c>
      <c r="E49" s="253" t="s">
        <v>390</v>
      </c>
      <c r="F49" s="253" t="s">
        <v>857</v>
      </c>
      <c r="G49" s="253" t="s">
        <v>391</v>
      </c>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row>
    <row r="50" spans="1:256" ht="108.75">
      <c r="A50" s="256" t="s">
        <v>39</v>
      </c>
      <c r="B50" s="257" t="s">
        <v>98</v>
      </c>
      <c r="C50" s="226"/>
      <c r="D50" s="364" t="s">
        <v>438</v>
      </c>
      <c r="E50" s="253" t="s">
        <v>390</v>
      </c>
      <c r="F50" s="253" t="s">
        <v>439</v>
      </c>
      <c r="G50" s="253" t="s">
        <v>401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row>
    <row r="51" spans="1:256" ht="78">
      <c r="A51" s="256" t="s">
        <v>39</v>
      </c>
      <c r="B51" s="257" t="s">
        <v>98</v>
      </c>
      <c r="C51" s="226"/>
      <c r="D51" s="364" t="s">
        <v>440</v>
      </c>
      <c r="E51" s="253" t="s">
        <v>390</v>
      </c>
      <c r="F51" s="253" t="s">
        <v>441</v>
      </c>
      <c r="G51" s="253" t="s">
        <v>401</v>
      </c>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row>
    <row r="52" spans="1:256" ht="93">
      <c r="A52" s="256" t="s">
        <v>39</v>
      </c>
      <c r="B52" s="257" t="s">
        <v>98</v>
      </c>
      <c r="C52" s="226"/>
      <c r="D52" s="364" t="s">
        <v>442</v>
      </c>
      <c r="E52" s="253" t="s">
        <v>390</v>
      </c>
      <c r="F52" s="253" t="s">
        <v>435</v>
      </c>
      <c r="G52" s="253" t="s">
        <v>401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row>
    <row r="53" spans="1:256" ht="108.75">
      <c r="A53" s="256" t="s">
        <v>39</v>
      </c>
      <c r="B53" s="257" t="s">
        <v>98</v>
      </c>
      <c r="C53" s="226"/>
      <c r="D53" s="364" t="s">
        <v>443</v>
      </c>
      <c r="E53" s="253" t="s">
        <v>390</v>
      </c>
      <c r="F53" s="253" t="s">
        <v>444</v>
      </c>
      <c r="G53" s="253" t="s">
        <v>401</v>
      </c>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row>
    <row r="54" spans="1:256" ht="108.75">
      <c r="A54" s="256" t="s">
        <v>39</v>
      </c>
      <c r="B54" s="257" t="s">
        <v>98</v>
      </c>
      <c r="C54" s="226"/>
      <c r="D54" s="364" t="s">
        <v>445</v>
      </c>
      <c r="E54" s="253" t="s">
        <v>390</v>
      </c>
      <c r="F54" s="253" t="s">
        <v>446</v>
      </c>
      <c r="G54" s="253" t="s">
        <v>401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row>
    <row r="55" spans="1:7" s="33" customFormat="1" ht="156">
      <c r="A55" s="357" t="s">
        <v>39</v>
      </c>
      <c r="B55" s="358" t="s">
        <v>98</v>
      </c>
      <c r="C55" s="226"/>
      <c r="D55" s="364" t="s">
        <v>860</v>
      </c>
      <c r="E55" s="253" t="s">
        <v>390</v>
      </c>
      <c r="F55" s="253" t="s">
        <v>861</v>
      </c>
      <c r="G55" s="253" t="s">
        <v>420</v>
      </c>
    </row>
    <row r="56" spans="1:256" ht="62.25">
      <c r="A56" s="264" t="s">
        <v>49</v>
      </c>
      <c r="B56" s="274" t="s">
        <v>98</v>
      </c>
      <c r="C56" s="266"/>
      <c r="D56" s="267" t="s">
        <v>448</v>
      </c>
      <c r="E56" s="267"/>
      <c r="F56" s="267" t="s">
        <v>449</v>
      </c>
      <c r="G56" s="267" t="s">
        <v>401</v>
      </c>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c r="IG56" s="175"/>
      <c r="IH56" s="175"/>
      <c r="II56" s="175"/>
      <c r="IJ56" s="175"/>
      <c r="IK56" s="175"/>
      <c r="IL56" s="175"/>
      <c r="IM56" s="175"/>
      <c r="IN56" s="175"/>
      <c r="IO56" s="175"/>
      <c r="IP56" s="175"/>
      <c r="IQ56" s="175"/>
      <c r="IR56" s="175"/>
      <c r="IS56" s="175"/>
      <c r="IT56" s="175"/>
      <c r="IU56" s="175"/>
      <c r="IV56" s="175"/>
    </row>
    <row r="57" spans="1:256" ht="62.25">
      <c r="A57" s="264" t="s">
        <v>49</v>
      </c>
      <c r="B57" s="274" t="s">
        <v>98</v>
      </c>
      <c r="C57" s="266"/>
      <c r="D57" s="267" t="s">
        <v>447</v>
      </c>
      <c r="E57" s="267"/>
      <c r="F57" s="267" t="s">
        <v>393</v>
      </c>
      <c r="G57" s="267" t="s">
        <v>391</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c r="FP57" s="179"/>
      <c r="FQ57" s="179"/>
      <c r="FR57" s="179"/>
      <c r="FS57" s="179"/>
      <c r="FT57" s="179"/>
      <c r="FU57" s="179"/>
      <c r="FV57" s="179"/>
      <c r="FW57" s="179"/>
      <c r="FX57" s="179"/>
      <c r="FY57" s="179"/>
      <c r="FZ57" s="179"/>
      <c r="GA57" s="179"/>
      <c r="GB57" s="179"/>
      <c r="GC57" s="179"/>
      <c r="GD57" s="179"/>
      <c r="GE57" s="179"/>
      <c r="GF57" s="179"/>
      <c r="GG57" s="179"/>
      <c r="GH57" s="179"/>
      <c r="GI57" s="179"/>
      <c r="GJ57" s="179"/>
      <c r="GK57" s="179"/>
      <c r="GL57" s="179"/>
      <c r="GM57" s="179"/>
      <c r="GN57" s="179"/>
      <c r="GO57" s="179"/>
      <c r="GP57" s="179"/>
      <c r="GQ57" s="179"/>
      <c r="GR57" s="179"/>
      <c r="GS57" s="179"/>
      <c r="GT57" s="179"/>
      <c r="GU57" s="179"/>
      <c r="GV57" s="179"/>
      <c r="GW57" s="179"/>
      <c r="GX57" s="179"/>
      <c r="GY57" s="179"/>
      <c r="GZ57" s="179"/>
      <c r="HA57" s="179"/>
      <c r="HB57" s="179"/>
      <c r="HC57" s="179"/>
      <c r="HD57" s="179"/>
      <c r="HE57" s="179"/>
      <c r="HF57" s="179"/>
      <c r="HG57" s="179"/>
      <c r="HH57" s="179"/>
      <c r="HI57" s="179"/>
      <c r="HJ57" s="179"/>
      <c r="HK57" s="179"/>
      <c r="HL57" s="179"/>
      <c r="HM57" s="179"/>
      <c r="HN57" s="179"/>
      <c r="HO57" s="179"/>
      <c r="HP57" s="179"/>
      <c r="HQ57" s="179"/>
      <c r="HR57" s="179"/>
      <c r="HS57" s="179"/>
      <c r="HT57" s="179"/>
      <c r="HU57" s="179"/>
      <c r="HV57" s="179"/>
      <c r="HW57" s="179"/>
      <c r="HX57" s="179"/>
      <c r="HY57" s="179"/>
      <c r="HZ57" s="179"/>
      <c r="IA57" s="179"/>
      <c r="IB57" s="179"/>
      <c r="IC57" s="179"/>
      <c r="ID57" s="179"/>
      <c r="IE57" s="179"/>
      <c r="IF57" s="179"/>
      <c r="IG57" s="179"/>
      <c r="IH57" s="179"/>
      <c r="II57" s="179"/>
      <c r="IJ57" s="179"/>
      <c r="IK57" s="179"/>
      <c r="IL57" s="179"/>
      <c r="IM57" s="179"/>
      <c r="IN57" s="179"/>
      <c r="IO57" s="179"/>
      <c r="IP57" s="179"/>
      <c r="IQ57" s="179"/>
      <c r="IR57" s="179"/>
      <c r="IS57" s="179"/>
      <c r="IT57" s="179"/>
      <c r="IU57" s="179"/>
      <c r="IV57" s="179"/>
    </row>
    <row r="58" spans="1:7" s="247" customFormat="1" ht="15">
      <c r="A58" s="240"/>
      <c r="B58" s="241"/>
      <c r="C58" s="476" t="s">
        <v>933</v>
      </c>
      <c r="D58" s="472"/>
      <c r="E58" s="472"/>
      <c r="F58" s="472"/>
      <c r="G58" s="472"/>
    </row>
    <row r="59" spans="1:7" s="249" customFormat="1" ht="46.5">
      <c r="A59" s="281" t="s">
        <v>49</v>
      </c>
      <c r="B59" s="275" t="s">
        <v>6</v>
      </c>
      <c r="C59" s="276"/>
      <c r="D59" s="276" t="s">
        <v>368</v>
      </c>
      <c r="E59" s="276" t="s">
        <v>428</v>
      </c>
      <c r="F59" s="276" t="s">
        <v>369</v>
      </c>
      <c r="G59" s="276"/>
    </row>
    <row r="60" spans="1:7" s="249" customFormat="1" ht="30.75">
      <c r="A60" s="281" t="s">
        <v>49</v>
      </c>
      <c r="B60" s="275" t="s">
        <v>6</v>
      </c>
      <c r="C60" s="276"/>
      <c r="D60" s="277" t="s">
        <v>370</v>
      </c>
      <c r="E60" s="276" t="s">
        <v>429</v>
      </c>
      <c r="F60" s="276" t="s">
        <v>372</v>
      </c>
      <c r="G60" s="276"/>
    </row>
    <row r="61" spans="1:7" s="249" customFormat="1" ht="78">
      <c r="A61" s="281" t="s">
        <v>49</v>
      </c>
      <c r="B61" s="275" t="s">
        <v>6</v>
      </c>
      <c r="C61" s="278"/>
      <c r="D61" s="279" t="s">
        <v>934</v>
      </c>
      <c r="E61" s="279"/>
      <c r="F61" s="279" t="s">
        <v>935</v>
      </c>
      <c r="G61" s="279" t="s">
        <v>420</v>
      </c>
    </row>
    <row r="62" spans="1:256" s="217" customFormat="1" ht="15">
      <c r="A62" s="214"/>
      <c r="B62" s="215"/>
      <c r="C62" s="433" t="s">
        <v>427</v>
      </c>
      <c r="D62" s="434"/>
      <c r="E62" s="434"/>
      <c r="F62" s="434"/>
      <c r="G62" s="435"/>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c r="HX62" s="216"/>
      <c r="HY62" s="216"/>
      <c r="HZ62" s="216"/>
      <c r="IA62" s="216"/>
      <c r="IB62" s="216"/>
      <c r="IC62" s="216"/>
      <c r="ID62" s="216"/>
      <c r="IE62" s="216"/>
      <c r="IF62" s="216"/>
      <c r="IG62" s="216"/>
      <c r="IH62" s="216"/>
      <c r="II62" s="216"/>
      <c r="IJ62" s="216"/>
      <c r="IK62" s="216"/>
      <c r="IL62" s="216"/>
      <c r="IM62" s="216"/>
      <c r="IN62" s="216"/>
      <c r="IO62" s="216"/>
      <c r="IP62" s="216"/>
      <c r="IQ62" s="216"/>
      <c r="IR62" s="216"/>
      <c r="IS62" s="216"/>
      <c r="IT62" s="216"/>
      <c r="IU62" s="216"/>
      <c r="IV62" s="216"/>
    </row>
    <row r="63" spans="1:256" ht="46.5">
      <c r="A63" s="264" t="s">
        <v>454</v>
      </c>
      <c r="B63" s="265" t="s">
        <v>108</v>
      </c>
      <c r="C63" s="266"/>
      <c r="D63" s="267" t="s">
        <v>365</v>
      </c>
      <c r="E63" s="253" t="s">
        <v>455</v>
      </c>
      <c r="F63" s="267" t="s">
        <v>366</v>
      </c>
      <c r="G63" s="253" t="s">
        <v>367</v>
      </c>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c r="ES63" s="175"/>
      <c r="ET63" s="175"/>
      <c r="EU63" s="175"/>
      <c r="EV63" s="175"/>
      <c r="EW63" s="175"/>
      <c r="EX63" s="175"/>
      <c r="EY63" s="175"/>
      <c r="EZ63" s="175"/>
      <c r="FA63" s="175"/>
      <c r="FB63" s="175"/>
      <c r="FC63" s="175"/>
      <c r="FD63" s="175"/>
      <c r="FE63" s="175"/>
      <c r="FF63" s="175"/>
      <c r="FG63" s="175"/>
      <c r="FH63" s="175"/>
      <c r="FI63" s="175"/>
      <c r="FJ63" s="175"/>
      <c r="FK63" s="175"/>
      <c r="FL63" s="175"/>
      <c r="FM63" s="175"/>
      <c r="FN63" s="175"/>
      <c r="FO63" s="175"/>
      <c r="FP63" s="175"/>
      <c r="FQ63" s="175"/>
      <c r="FR63" s="175"/>
      <c r="FS63" s="175"/>
      <c r="FT63" s="175"/>
      <c r="FU63" s="175"/>
      <c r="FV63" s="175"/>
      <c r="FW63" s="175"/>
      <c r="FX63" s="175"/>
      <c r="FY63" s="175"/>
      <c r="FZ63" s="175"/>
      <c r="GA63" s="175"/>
      <c r="GB63" s="175"/>
      <c r="GC63" s="175"/>
      <c r="GD63" s="175"/>
      <c r="GE63" s="175"/>
      <c r="GF63" s="175"/>
      <c r="GG63" s="175"/>
      <c r="GH63" s="175"/>
      <c r="GI63" s="175"/>
      <c r="GJ63" s="175"/>
      <c r="GK63" s="175"/>
      <c r="GL63" s="175"/>
      <c r="GM63" s="175"/>
      <c r="GN63" s="175"/>
      <c r="GO63" s="175"/>
      <c r="GP63" s="175"/>
      <c r="GQ63" s="175"/>
      <c r="GR63" s="175"/>
      <c r="GS63" s="175"/>
      <c r="GT63" s="175"/>
      <c r="GU63" s="175"/>
      <c r="GV63" s="175"/>
      <c r="GW63" s="175"/>
      <c r="GX63" s="175"/>
      <c r="GY63" s="175"/>
      <c r="GZ63" s="175"/>
      <c r="HA63" s="175"/>
      <c r="HB63" s="175"/>
      <c r="HC63" s="175"/>
      <c r="HD63" s="175"/>
      <c r="HE63" s="175"/>
      <c r="HF63" s="175"/>
      <c r="HG63" s="175"/>
      <c r="HH63" s="175"/>
      <c r="HI63" s="175"/>
      <c r="HJ63" s="175"/>
      <c r="HK63" s="175"/>
      <c r="HL63" s="175"/>
      <c r="HM63" s="175"/>
      <c r="HN63" s="175"/>
      <c r="HO63" s="175"/>
      <c r="HP63" s="175"/>
      <c r="HQ63" s="175"/>
      <c r="HR63" s="175"/>
      <c r="HS63" s="175"/>
      <c r="HT63" s="175"/>
      <c r="HU63" s="175"/>
      <c r="HV63" s="175"/>
      <c r="HW63" s="175"/>
      <c r="HX63" s="175"/>
      <c r="HY63" s="175"/>
      <c r="HZ63" s="175"/>
      <c r="IA63" s="175"/>
      <c r="IB63" s="175"/>
      <c r="IC63" s="175"/>
      <c r="ID63" s="175"/>
      <c r="IE63" s="175"/>
      <c r="IF63" s="175"/>
      <c r="IG63" s="175"/>
      <c r="IH63" s="175"/>
      <c r="II63" s="175"/>
      <c r="IJ63" s="175"/>
      <c r="IK63" s="175"/>
      <c r="IL63" s="175"/>
      <c r="IM63" s="175"/>
      <c r="IN63" s="175"/>
      <c r="IO63" s="175"/>
      <c r="IP63" s="175"/>
      <c r="IQ63" s="175"/>
      <c r="IR63" s="175"/>
      <c r="IS63" s="175"/>
      <c r="IT63" s="175"/>
      <c r="IU63" s="175"/>
      <c r="IV63" s="175"/>
    </row>
    <row r="64" spans="1:7" ht="46.5">
      <c r="A64" s="251" t="s">
        <v>454</v>
      </c>
      <c r="B64" s="255" t="s">
        <v>108</v>
      </c>
      <c r="C64" s="312"/>
      <c r="D64" s="253" t="s">
        <v>456</v>
      </c>
      <c r="E64" s="253" t="s">
        <v>455</v>
      </c>
      <c r="F64" s="253" t="s">
        <v>369</v>
      </c>
      <c r="G64" s="253"/>
    </row>
    <row r="65" spans="1:7" ht="30.75">
      <c r="A65" s="264" t="s">
        <v>454</v>
      </c>
      <c r="B65" s="265" t="s">
        <v>108</v>
      </c>
      <c r="C65" s="266"/>
      <c r="D65" s="261" t="s">
        <v>370</v>
      </c>
      <c r="E65" s="253" t="s">
        <v>457</v>
      </c>
      <c r="F65" s="253" t="s">
        <v>372</v>
      </c>
      <c r="G65" s="253"/>
    </row>
    <row r="66" spans="1:256" ht="108.75">
      <c r="A66" s="264" t="s">
        <v>49</v>
      </c>
      <c r="B66" s="265" t="s">
        <v>108</v>
      </c>
      <c r="C66" s="206"/>
      <c r="D66" s="267" t="s">
        <v>458</v>
      </c>
      <c r="E66" s="280"/>
      <c r="F66" s="267" t="s">
        <v>459</v>
      </c>
      <c r="G66" s="267" t="s">
        <v>401</v>
      </c>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75"/>
      <c r="EX66" s="175"/>
      <c r="EY66" s="175"/>
      <c r="EZ66" s="175"/>
      <c r="FA66" s="175"/>
      <c r="FB66" s="175"/>
      <c r="FC66" s="175"/>
      <c r="FD66" s="175"/>
      <c r="FE66" s="175"/>
      <c r="FF66" s="175"/>
      <c r="FG66" s="175"/>
      <c r="FH66" s="175"/>
      <c r="FI66" s="175"/>
      <c r="FJ66" s="175"/>
      <c r="FK66" s="175"/>
      <c r="FL66" s="175"/>
      <c r="FM66" s="175"/>
      <c r="FN66" s="175"/>
      <c r="FO66" s="175"/>
      <c r="FP66" s="175"/>
      <c r="FQ66" s="175"/>
      <c r="FR66" s="175"/>
      <c r="FS66" s="175"/>
      <c r="FT66" s="175"/>
      <c r="FU66" s="175"/>
      <c r="FV66" s="175"/>
      <c r="FW66" s="175"/>
      <c r="FX66" s="175"/>
      <c r="FY66" s="175"/>
      <c r="FZ66" s="175"/>
      <c r="GA66" s="175"/>
      <c r="GB66" s="175"/>
      <c r="GC66" s="175"/>
      <c r="GD66" s="175"/>
      <c r="GE66" s="175"/>
      <c r="GF66" s="175"/>
      <c r="GG66" s="175"/>
      <c r="GH66" s="175"/>
      <c r="GI66" s="175"/>
      <c r="GJ66" s="175"/>
      <c r="GK66" s="175"/>
      <c r="GL66" s="175"/>
      <c r="GM66" s="175"/>
      <c r="GN66" s="175"/>
      <c r="GO66" s="175"/>
      <c r="GP66" s="175"/>
      <c r="GQ66" s="175"/>
      <c r="GR66" s="175"/>
      <c r="GS66" s="175"/>
      <c r="GT66" s="175"/>
      <c r="GU66" s="175"/>
      <c r="GV66" s="175"/>
      <c r="GW66" s="175"/>
      <c r="GX66" s="175"/>
      <c r="GY66" s="175"/>
      <c r="GZ66" s="175"/>
      <c r="HA66" s="175"/>
      <c r="HB66" s="175"/>
      <c r="HC66" s="175"/>
      <c r="HD66" s="175"/>
      <c r="HE66" s="175"/>
      <c r="HF66" s="175"/>
      <c r="HG66" s="175"/>
      <c r="HH66" s="175"/>
      <c r="HI66" s="175"/>
      <c r="HJ66" s="175"/>
      <c r="HK66" s="175"/>
      <c r="HL66" s="175"/>
      <c r="HM66" s="175"/>
      <c r="HN66" s="175"/>
      <c r="HO66" s="175"/>
      <c r="HP66" s="175"/>
      <c r="HQ66" s="175"/>
      <c r="HR66" s="175"/>
      <c r="HS66" s="175"/>
      <c r="HT66" s="175"/>
      <c r="HU66" s="175"/>
      <c r="HV66" s="175"/>
      <c r="HW66" s="175"/>
      <c r="HX66" s="175"/>
      <c r="HY66" s="175"/>
      <c r="HZ66" s="175"/>
      <c r="IA66" s="175"/>
      <c r="IB66" s="175"/>
      <c r="IC66" s="175"/>
      <c r="ID66" s="175"/>
      <c r="IE66" s="175"/>
      <c r="IF66" s="175"/>
      <c r="IG66" s="175"/>
      <c r="IH66" s="175"/>
      <c r="II66" s="175"/>
      <c r="IJ66" s="175"/>
      <c r="IK66" s="175"/>
      <c r="IL66" s="175"/>
      <c r="IM66" s="175"/>
      <c r="IN66" s="175"/>
      <c r="IO66" s="175"/>
      <c r="IP66" s="175"/>
      <c r="IQ66" s="175"/>
      <c r="IR66" s="175"/>
      <c r="IS66" s="175"/>
      <c r="IT66" s="175"/>
      <c r="IU66" s="175"/>
      <c r="IV66" s="175"/>
    </row>
    <row r="67" spans="1:256" ht="46.5">
      <c r="A67" s="264" t="s">
        <v>49</v>
      </c>
      <c r="B67" s="265" t="s">
        <v>108</v>
      </c>
      <c r="C67" s="206"/>
      <c r="D67" s="267" t="s">
        <v>460</v>
      </c>
      <c r="E67" s="280"/>
      <c r="F67" s="267" t="s">
        <v>402</v>
      </c>
      <c r="G67" s="267" t="s">
        <v>420</v>
      </c>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75"/>
      <c r="EL67" s="175"/>
      <c r="EM67" s="175"/>
      <c r="EN67" s="175"/>
      <c r="EO67" s="175"/>
      <c r="EP67" s="175"/>
      <c r="EQ67" s="175"/>
      <c r="ER67" s="175"/>
      <c r="ES67" s="175"/>
      <c r="ET67" s="175"/>
      <c r="EU67" s="175"/>
      <c r="EV67" s="175"/>
      <c r="EW67" s="175"/>
      <c r="EX67" s="175"/>
      <c r="EY67" s="175"/>
      <c r="EZ67" s="175"/>
      <c r="FA67" s="175"/>
      <c r="FB67" s="175"/>
      <c r="FC67" s="175"/>
      <c r="FD67" s="175"/>
      <c r="FE67" s="175"/>
      <c r="FF67" s="175"/>
      <c r="FG67" s="175"/>
      <c r="FH67" s="175"/>
      <c r="FI67" s="175"/>
      <c r="FJ67" s="175"/>
      <c r="FK67" s="175"/>
      <c r="FL67" s="175"/>
      <c r="FM67" s="175"/>
      <c r="FN67" s="175"/>
      <c r="FO67" s="175"/>
      <c r="FP67" s="175"/>
      <c r="FQ67" s="175"/>
      <c r="FR67" s="175"/>
      <c r="FS67" s="175"/>
      <c r="FT67" s="175"/>
      <c r="FU67" s="175"/>
      <c r="FV67" s="175"/>
      <c r="FW67" s="175"/>
      <c r="FX67" s="175"/>
      <c r="FY67" s="175"/>
      <c r="FZ67" s="175"/>
      <c r="GA67" s="175"/>
      <c r="GB67" s="175"/>
      <c r="GC67" s="175"/>
      <c r="GD67" s="175"/>
      <c r="GE67" s="175"/>
      <c r="GF67" s="175"/>
      <c r="GG67" s="175"/>
      <c r="GH67" s="175"/>
      <c r="GI67" s="175"/>
      <c r="GJ67" s="175"/>
      <c r="GK67" s="175"/>
      <c r="GL67" s="175"/>
      <c r="GM67" s="175"/>
      <c r="GN67" s="175"/>
      <c r="GO67" s="175"/>
      <c r="GP67" s="175"/>
      <c r="GQ67" s="175"/>
      <c r="GR67" s="175"/>
      <c r="GS67" s="175"/>
      <c r="GT67" s="175"/>
      <c r="GU67" s="175"/>
      <c r="GV67" s="175"/>
      <c r="GW67" s="175"/>
      <c r="GX67" s="175"/>
      <c r="GY67" s="175"/>
      <c r="GZ67" s="175"/>
      <c r="HA67" s="175"/>
      <c r="HB67" s="175"/>
      <c r="HC67" s="175"/>
      <c r="HD67" s="175"/>
      <c r="HE67" s="175"/>
      <c r="HF67" s="175"/>
      <c r="HG67" s="175"/>
      <c r="HH67" s="175"/>
      <c r="HI67" s="175"/>
      <c r="HJ67" s="175"/>
      <c r="HK67" s="175"/>
      <c r="HL67" s="175"/>
      <c r="HM67" s="175"/>
      <c r="HN67" s="175"/>
      <c r="HO67" s="175"/>
      <c r="HP67" s="175"/>
      <c r="HQ67" s="175"/>
      <c r="HR67" s="175"/>
      <c r="HS67" s="175"/>
      <c r="HT67" s="175"/>
      <c r="HU67" s="175"/>
      <c r="HV67" s="175"/>
      <c r="HW67" s="175"/>
      <c r="HX67" s="175"/>
      <c r="HY67" s="175"/>
      <c r="HZ67" s="175"/>
      <c r="IA67" s="175"/>
      <c r="IB67" s="175"/>
      <c r="IC67" s="175"/>
      <c r="ID67" s="175"/>
      <c r="IE67" s="175"/>
      <c r="IF67" s="175"/>
      <c r="IG67" s="175"/>
      <c r="IH67" s="175"/>
      <c r="II67" s="175"/>
      <c r="IJ67" s="175"/>
      <c r="IK67" s="175"/>
      <c r="IL67" s="175"/>
      <c r="IM67" s="175"/>
      <c r="IN67" s="175"/>
      <c r="IO67" s="175"/>
      <c r="IP67" s="175"/>
      <c r="IQ67" s="175"/>
      <c r="IR67" s="175"/>
      <c r="IS67" s="175"/>
      <c r="IT67" s="175"/>
      <c r="IU67" s="175"/>
      <c r="IV67" s="175"/>
    </row>
    <row r="68" spans="1:7" ht="46.5">
      <c r="A68" s="167" t="s">
        <v>55</v>
      </c>
      <c r="B68" s="171" t="s">
        <v>108</v>
      </c>
      <c r="C68" s="176"/>
      <c r="D68" s="189" t="s">
        <v>461</v>
      </c>
      <c r="E68" s="168"/>
      <c r="F68" s="168" t="s">
        <v>462</v>
      </c>
      <c r="G68" s="168" t="s">
        <v>401</v>
      </c>
    </row>
    <row r="69" spans="1:7" ht="46.5">
      <c r="A69" s="167" t="s">
        <v>55</v>
      </c>
      <c r="B69" s="171" t="s">
        <v>108</v>
      </c>
      <c r="C69" s="176"/>
      <c r="D69" s="189" t="s">
        <v>465</v>
      </c>
      <c r="E69" s="168"/>
      <c r="F69" s="168" t="s">
        <v>466</v>
      </c>
      <c r="G69" s="168" t="s">
        <v>401</v>
      </c>
    </row>
    <row r="70" spans="1:7" ht="62.25">
      <c r="A70" s="167" t="s">
        <v>55</v>
      </c>
      <c r="B70" s="171" t="s">
        <v>108</v>
      </c>
      <c r="C70" s="176"/>
      <c r="D70" s="189" t="s">
        <v>467</v>
      </c>
      <c r="E70" s="168"/>
      <c r="F70" s="183" t="s">
        <v>468</v>
      </c>
      <c r="G70" s="168" t="s">
        <v>401</v>
      </c>
    </row>
    <row r="71" spans="1:7" ht="62.25">
      <c r="A71" s="167" t="s">
        <v>55</v>
      </c>
      <c r="B71" s="171" t="s">
        <v>108</v>
      </c>
      <c r="C71" s="176"/>
      <c r="D71" s="189" t="s">
        <v>469</v>
      </c>
      <c r="E71" s="168"/>
      <c r="F71" s="168" t="s">
        <v>470</v>
      </c>
      <c r="G71" s="168" t="s">
        <v>401</v>
      </c>
    </row>
    <row r="72" spans="1:7" ht="62.25">
      <c r="A72" s="167" t="s">
        <v>55</v>
      </c>
      <c r="B72" s="171" t="s">
        <v>108</v>
      </c>
      <c r="C72" s="176"/>
      <c r="D72" s="189" t="s">
        <v>471</v>
      </c>
      <c r="E72" s="168"/>
      <c r="F72" s="168" t="s">
        <v>449</v>
      </c>
      <c r="G72" s="168" t="s">
        <v>401</v>
      </c>
    </row>
    <row r="73" spans="1:7" ht="62.25">
      <c r="A73" s="251" t="s">
        <v>55</v>
      </c>
      <c r="B73" s="255" t="s">
        <v>108</v>
      </c>
      <c r="C73" s="312"/>
      <c r="D73" s="253" t="s">
        <v>472</v>
      </c>
      <c r="E73" s="325"/>
      <c r="F73" s="253" t="s">
        <v>459</v>
      </c>
      <c r="G73" s="253" t="s">
        <v>401</v>
      </c>
    </row>
    <row r="74" spans="1:7" s="320" customFormat="1" ht="62.25">
      <c r="A74" s="321">
        <v>925</v>
      </c>
      <c r="B74" s="322">
        <v>30111000</v>
      </c>
      <c r="C74" s="305" t="s">
        <v>939</v>
      </c>
      <c r="D74" s="303" t="s">
        <v>1045</v>
      </c>
      <c r="E74" s="305"/>
      <c r="F74" s="305" t="s">
        <v>559</v>
      </c>
      <c r="G74" s="305"/>
    </row>
    <row r="75" spans="1:7" ht="46.5">
      <c r="A75" s="167" t="s">
        <v>55</v>
      </c>
      <c r="B75" s="171" t="s">
        <v>108</v>
      </c>
      <c r="C75" s="176"/>
      <c r="D75" s="168" t="s">
        <v>473</v>
      </c>
      <c r="E75" s="184"/>
      <c r="F75" s="168" t="s">
        <v>459</v>
      </c>
      <c r="G75" s="168" t="s">
        <v>401</v>
      </c>
    </row>
    <row r="76" spans="1:7" s="320" customFormat="1" ht="62.25">
      <c r="A76" s="321">
        <v>925</v>
      </c>
      <c r="B76" s="322">
        <v>30111000</v>
      </c>
      <c r="C76" s="305" t="s">
        <v>939</v>
      </c>
      <c r="D76" s="305" t="s">
        <v>940</v>
      </c>
      <c r="E76" s="326"/>
      <c r="F76" s="305" t="s">
        <v>402</v>
      </c>
      <c r="G76" s="305" t="s">
        <v>420</v>
      </c>
    </row>
    <row r="77" spans="1:7" s="327" customFormat="1" ht="62.25">
      <c r="A77" s="321">
        <v>925</v>
      </c>
      <c r="B77" s="322">
        <v>30111000</v>
      </c>
      <c r="C77" s="305" t="s">
        <v>939</v>
      </c>
      <c r="D77" s="303" t="s">
        <v>941</v>
      </c>
      <c r="E77" s="305"/>
      <c r="F77" s="305" t="s">
        <v>942</v>
      </c>
      <c r="G77" s="305"/>
    </row>
    <row r="78" spans="1:7" ht="78">
      <c r="A78" s="167" t="s">
        <v>55</v>
      </c>
      <c r="B78" s="171" t="s">
        <v>108</v>
      </c>
      <c r="C78" s="176"/>
      <c r="D78" s="365" t="s">
        <v>474</v>
      </c>
      <c r="E78" s="185"/>
      <c r="F78" s="168" t="s">
        <v>464</v>
      </c>
      <c r="G78" s="168"/>
    </row>
    <row r="79" spans="1:7" s="223" customFormat="1" ht="93">
      <c r="A79" s="321">
        <v>925</v>
      </c>
      <c r="B79" s="322">
        <v>30111000</v>
      </c>
      <c r="C79" s="305" t="s">
        <v>939</v>
      </c>
      <c r="D79" s="323" t="s">
        <v>475</v>
      </c>
      <c r="E79" s="324"/>
      <c r="F79" s="305" t="s">
        <v>464</v>
      </c>
      <c r="G79" s="305" t="s">
        <v>401</v>
      </c>
    </row>
    <row r="80" spans="1:7" s="223" customFormat="1" ht="93">
      <c r="A80" s="321">
        <v>925</v>
      </c>
      <c r="B80" s="322">
        <v>30111000</v>
      </c>
      <c r="C80" s="305" t="s">
        <v>939</v>
      </c>
      <c r="D80" s="323" t="s">
        <v>1046</v>
      </c>
      <c r="E80" s="324"/>
      <c r="F80" s="305" t="s">
        <v>402</v>
      </c>
      <c r="G80" s="305"/>
    </row>
    <row r="81" spans="1:7" ht="93">
      <c r="A81" s="167" t="s">
        <v>55</v>
      </c>
      <c r="B81" s="171" t="s">
        <v>108</v>
      </c>
      <c r="C81" s="176"/>
      <c r="D81" s="365" t="s">
        <v>476</v>
      </c>
      <c r="E81" s="185"/>
      <c r="F81" s="168" t="s">
        <v>477</v>
      </c>
      <c r="G81" s="168"/>
    </row>
    <row r="82" spans="1:256" ht="78">
      <c r="A82" s="167" t="s">
        <v>55</v>
      </c>
      <c r="B82" s="359" t="s">
        <v>108</v>
      </c>
      <c r="C82" s="373" t="s">
        <v>463</v>
      </c>
      <c r="D82" s="168" t="s">
        <v>478</v>
      </c>
      <c r="E82" s="168"/>
      <c r="F82" s="168" t="s">
        <v>449</v>
      </c>
      <c r="G82" s="168" t="s">
        <v>420</v>
      </c>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169"/>
    </row>
    <row r="83" spans="1:7" ht="62.25">
      <c r="A83" s="251" t="s">
        <v>55</v>
      </c>
      <c r="B83" s="255" t="s">
        <v>108</v>
      </c>
      <c r="C83" s="312"/>
      <c r="D83" s="253" t="s">
        <v>479</v>
      </c>
      <c r="E83" s="253"/>
      <c r="F83" s="253" t="s">
        <v>480</v>
      </c>
      <c r="G83" s="253" t="s">
        <v>401</v>
      </c>
    </row>
    <row r="84" spans="1:7" ht="62.25">
      <c r="A84" s="251" t="s">
        <v>55</v>
      </c>
      <c r="B84" s="255" t="s">
        <v>108</v>
      </c>
      <c r="C84" s="312"/>
      <c r="D84" s="253" t="s">
        <v>481</v>
      </c>
      <c r="E84" s="253"/>
      <c r="F84" s="253" t="s">
        <v>480</v>
      </c>
      <c r="G84" s="253" t="s">
        <v>401</v>
      </c>
    </row>
    <row r="85" spans="1:7" ht="62.25">
      <c r="A85" s="251" t="s">
        <v>55</v>
      </c>
      <c r="B85" s="255" t="s">
        <v>108</v>
      </c>
      <c r="C85" s="312"/>
      <c r="D85" s="253" t="s">
        <v>482</v>
      </c>
      <c r="E85" s="253"/>
      <c r="F85" s="253" t="s">
        <v>480</v>
      </c>
      <c r="G85" s="253" t="s">
        <v>401</v>
      </c>
    </row>
    <row r="86" spans="1:7" ht="62.25">
      <c r="A86" s="251" t="s">
        <v>55</v>
      </c>
      <c r="B86" s="255" t="s">
        <v>108</v>
      </c>
      <c r="C86" s="312"/>
      <c r="D86" s="253" t="s">
        <v>483</v>
      </c>
      <c r="E86" s="253"/>
      <c r="F86" s="253" t="s">
        <v>484</v>
      </c>
      <c r="G86" s="253" t="s">
        <v>401</v>
      </c>
    </row>
    <row r="87" spans="1:7" ht="46.5">
      <c r="A87" s="251" t="s">
        <v>55</v>
      </c>
      <c r="B87" s="255" t="s">
        <v>108</v>
      </c>
      <c r="C87" s="312"/>
      <c r="D87" s="253" t="s">
        <v>485</v>
      </c>
      <c r="E87" s="253"/>
      <c r="F87" s="253" t="s">
        <v>486</v>
      </c>
      <c r="G87" s="253" t="s">
        <v>401</v>
      </c>
    </row>
    <row r="88" spans="1:7" ht="46.5">
      <c r="A88" s="251" t="s">
        <v>55</v>
      </c>
      <c r="B88" s="255" t="s">
        <v>108</v>
      </c>
      <c r="C88" s="312"/>
      <c r="D88" s="253" t="s">
        <v>487</v>
      </c>
      <c r="E88" s="253"/>
      <c r="F88" s="253" t="s">
        <v>402</v>
      </c>
      <c r="G88" s="253" t="s">
        <v>488</v>
      </c>
    </row>
    <row r="89" spans="1:7" ht="62.25">
      <c r="A89" s="251" t="s">
        <v>55</v>
      </c>
      <c r="B89" s="255" t="s">
        <v>108</v>
      </c>
      <c r="C89" s="312"/>
      <c r="D89" s="253" t="s">
        <v>489</v>
      </c>
      <c r="E89" s="253"/>
      <c r="F89" s="253" t="s">
        <v>402</v>
      </c>
      <c r="G89" s="253" t="s">
        <v>420</v>
      </c>
    </row>
    <row r="90" spans="1:7" ht="78">
      <c r="A90" s="251" t="s">
        <v>55</v>
      </c>
      <c r="B90" s="255" t="s">
        <v>108</v>
      </c>
      <c r="C90" s="312"/>
      <c r="D90" s="261" t="s">
        <v>490</v>
      </c>
      <c r="E90" s="253"/>
      <c r="F90" s="253" t="s">
        <v>402</v>
      </c>
      <c r="G90" s="253" t="s">
        <v>420</v>
      </c>
    </row>
    <row r="91" spans="1:7" ht="78">
      <c r="A91" s="251" t="s">
        <v>55</v>
      </c>
      <c r="B91" s="255" t="s">
        <v>108</v>
      </c>
      <c r="C91" s="312"/>
      <c r="D91" s="253" t="s">
        <v>491</v>
      </c>
      <c r="E91" s="253"/>
      <c r="F91" s="253" t="s">
        <v>402</v>
      </c>
      <c r="G91" s="253" t="s">
        <v>420</v>
      </c>
    </row>
    <row r="92" spans="1:7" ht="62.25">
      <c r="A92" s="251" t="s">
        <v>55</v>
      </c>
      <c r="B92" s="255" t="s">
        <v>108</v>
      </c>
      <c r="C92" s="312"/>
      <c r="D92" s="253" t="s">
        <v>492</v>
      </c>
      <c r="E92" s="253"/>
      <c r="F92" s="253" t="s">
        <v>402</v>
      </c>
      <c r="G92" s="253" t="s">
        <v>420</v>
      </c>
    </row>
    <row r="93" spans="1:7" s="329" customFormat="1" ht="62.25">
      <c r="A93" s="321">
        <v>925</v>
      </c>
      <c r="B93" s="322">
        <v>30111000</v>
      </c>
      <c r="C93" s="305" t="s">
        <v>939</v>
      </c>
      <c r="D93" s="305" t="s">
        <v>955</v>
      </c>
      <c r="E93" s="305"/>
      <c r="F93" s="305" t="s">
        <v>956</v>
      </c>
      <c r="G93" s="305"/>
    </row>
    <row r="94" spans="1:7" s="329" customFormat="1" ht="62.25">
      <c r="A94" s="321">
        <v>925</v>
      </c>
      <c r="B94" s="322">
        <v>30111000</v>
      </c>
      <c r="C94" s="305" t="s">
        <v>939</v>
      </c>
      <c r="D94" s="305" t="s">
        <v>493</v>
      </c>
      <c r="E94" s="305"/>
      <c r="F94" s="305" t="s">
        <v>480</v>
      </c>
      <c r="G94" s="305"/>
    </row>
    <row r="95" spans="1:7" s="329" customFormat="1" ht="46.5">
      <c r="A95" s="321">
        <v>925</v>
      </c>
      <c r="B95" s="322">
        <v>30111000</v>
      </c>
      <c r="C95" s="305" t="s">
        <v>939</v>
      </c>
      <c r="D95" s="305" t="s">
        <v>957</v>
      </c>
      <c r="E95" s="305"/>
      <c r="F95" s="305" t="s">
        <v>511</v>
      </c>
      <c r="G95" s="305"/>
    </row>
    <row r="96" spans="1:7" s="329" customFormat="1" ht="46.5">
      <c r="A96" s="321">
        <v>925</v>
      </c>
      <c r="B96" s="322">
        <v>30111000</v>
      </c>
      <c r="C96" s="305" t="s">
        <v>939</v>
      </c>
      <c r="D96" s="305" t="s">
        <v>958</v>
      </c>
      <c r="E96" s="305"/>
      <c r="F96" s="305" t="s">
        <v>959</v>
      </c>
      <c r="G96" s="305"/>
    </row>
    <row r="97" spans="1:7" s="329" customFormat="1" ht="62.25">
      <c r="A97" s="321">
        <v>925</v>
      </c>
      <c r="B97" s="322">
        <v>30111000</v>
      </c>
      <c r="C97" s="305" t="s">
        <v>939</v>
      </c>
      <c r="D97" s="305" t="s">
        <v>494</v>
      </c>
      <c r="E97" s="305"/>
      <c r="F97" s="305" t="s">
        <v>495</v>
      </c>
      <c r="G97" s="305"/>
    </row>
    <row r="98" spans="1:7" s="329" customFormat="1" ht="62.25">
      <c r="A98" s="321">
        <v>925</v>
      </c>
      <c r="B98" s="322">
        <v>30111000</v>
      </c>
      <c r="C98" s="305" t="s">
        <v>939</v>
      </c>
      <c r="D98" s="305" t="s">
        <v>953</v>
      </c>
      <c r="E98" s="305"/>
      <c r="F98" s="305" t="s">
        <v>954</v>
      </c>
      <c r="G98" s="305"/>
    </row>
    <row r="99" spans="1:7" s="329" customFormat="1" ht="62.25">
      <c r="A99" s="321">
        <v>925</v>
      </c>
      <c r="B99" s="322">
        <v>30111000</v>
      </c>
      <c r="C99" s="305" t="s">
        <v>939</v>
      </c>
      <c r="D99" s="305" t="s">
        <v>496</v>
      </c>
      <c r="E99" s="305"/>
      <c r="F99" s="305" t="s">
        <v>480</v>
      </c>
      <c r="G99" s="305"/>
    </row>
    <row r="100" spans="1:7" s="329" customFormat="1" ht="62.25">
      <c r="A100" s="321">
        <v>925</v>
      </c>
      <c r="B100" s="322">
        <v>30111000</v>
      </c>
      <c r="C100" s="305" t="s">
        <v>939</v>
      </c>
      <c r="D100" s="305" t="s">
        <v>960</v>
      </c>
      <c r="E100" s="305"/>
      <c r="F100" s="305" t="s">
        <v>961</v>
      </c>
      <c r="G100" s="305"/>
    </row>
    <row r="101" spans="1:7" s="329" customFormat="1" ht="46.5">
      <c r="A101" s="321">
        <v>925</v>
      </c>
      <c r="B101" s="322">
        <v>30111000</v>
      </c>
      <c r="C101" s="305" t="s">
        <v>939</v>
      </c>
      <c r="D101" s="305" t="s">
        <v>497</v>
      </c>
      <c r="E101" s="305"/>
      <c r="F101" s="305" t="s">
        <v>480</v>
      </c>
      <c r="G101" s="305" t="s">
        <v>951</v>
      </c>
    </row>
    <row r="102" spans="1:7" s="329" customFormat="1" ht="62.25">
      <c r="A102" s="321">
        <v>925</v>
      </c>
      <c r="B102" s="322">
        <v>30111000</v>
      </c>
      <c r="C102" s="305" t="s">
        <v>939</v>
      </c>
      <c r="D102" s="305" t="s">
        <v>952</v>
      </c>
      <c r="E102" s="305"/>
      <c r="F102" s="305" t="s">
        <v>433</v>
      </c>
      <c r="G102" s="305"/>
    </row>
    <row r="103" spans="1:7" s="329" customFormat="1" ht="62.25">
      <c r="A103" s="321">
        <v>925</v>
      </c>
      <c r="B103" s="322">
        <v>30111000</v>
      </c>
      <c r="C103" s="305" t="s">
        <v>939</v>
      </c>
      <c r="D103" s="305" t="s">
        <v>962</v>
      </c>
      <c r="E103" s="305"/>
      <c r="F103" s="305" t="s">
        <v>963</v>
      </c>
      <c r="G103" s="305"/>
    </row>
    <row r="104" spans="1:7" s="329" customFormat="1" ht="62.25">
      <c r="A104" s="321">
        <v>925</v>
      </c>
      <c r="B104" s="322">
        <v>30111000</v>
      </c>
      <c r="C104" s="305" t="s">
        <v>939</v>
      </c>
      <c r="D104" s="305" t="s">
        <v>964</v>
      </c>
      <c r="E104" s="305"/>
      <c r="F104" s="305" t="s">
        <v>537</v>
      </c>
      <c r="G104" s="305"/>
    </row>
    <row r="105" spans="1:7" s="329" customFormat="1" ht="46.5">
      <c r="A105" s="321">
        <v>925</v>
      </c>
      <c r="B105" s="322">
        <v>30111000</v>
      </c>
      <c r="C105" s="305" t="s">
        <v>939</v>
      </c>
      <c r="D105" s="305" t="s">
        <v>965</v>
      </c>
      <c r="E105" s="305"/>
      <c r="F105" s="305" t="s">
        <v>532</v>
      </c>
      <c r="G105" s="305"/>
    </row>
    <row r="106" spans="1:7" s="329" customFormat="1" ht="46.5">
      <c r="A106" s="321">
        <v>925</v>
      </c>
      <c r="B106" s="322">
        <v>30111000</v>
      </c>
      <c r="C106" s="305" t="s">
        <v>939</v>
      </c>
      <c r="D106" s="305" t="s">
        <v>498</v>
      </c>
      <c r="E106" s="305"/>
      <c r="F106" s="305" t="s">
        <v>499</v>
      </c>
      <c r="G106" s="305"/>
    </row>
    <row r="107" spans="1:7" s="329" customFormat="1" ht="46.5">
      <c r="A107" s="321">
        <v>925</v>
      </c>
      <c r="B107" s="322">
        <v>30111000</v>
      </c>
      <c r="C107" s="305" t="s">
        <v>939</v>
      </c>
      <c r="D107" s="305" t="s">
        <v>500</v>
      </c>
      <c r="E107" s="305"/>
      <c r="F107" s="305" t="s">
        <v>499</v>
      </c>
      <c r="G107" s="305"/>
    </row>
    <row r="108" spans="1:7" s="329" customFormat="1" ht="62.25">
      <c r="A108" s="321">
        <v>925</v>
      </c>
      <c r="B108" s="322">
        <v>30111000</v>
      </c>
      <c r="C108" s="305" t="s">
        <v>939</v>
      </c>
      <c r="D108" s="305" t="s">
        <v>501</v>
      </c>
      <c r="E108" s="305"/>
      <c r="F108" s="305" t="s">
        <v>502</v>
      </c>
      <c r="G108" s="305"/>
    </row>
    <row r="109" spans="1:7" s="329" customFormat="1" ht="46.5">
      <c r="A109" s="321">
        <v>925</v>
      </c>
      <c r="B109" s="322">
        <v>30111000</v>
      </c>
      <c r="C109" s="305" t="s">
        <v>939</v>
      </c>
      <c r="D109" s="305" t="s">
        <v>503</v>
      </c>
      <c r="E109" s="305"/>
      <c r="F109" s="305" t="s">
        <v>504</v>
      </c>
      <c r="G109" s="305" t="s">
        <v>943</v>
      </c>
    </row>
    <row r="110" spans="1:7" s="329" customFormat="1" ht="62.25">
      <c r="A110" s="321">
        <v>925</v>
      </c>
      <c r="B110" s="322">
        <v>30111000</v>
      </c>
      <c r="C110" s="305" t="s">
        <v>939</v>
      </c>
      <c r="D110" s="305" t="s">
        <v>946</v>
      </c>
      <c r="E110" s="305"/>
      <c r="F110" s="305" t="s">
        <v>947</v>
      </c>
      <c r="G110" s="305"/>
    </row>
    <row r="111" spans="1:7" s="329" customFormat="1" ht="46.5">
      <c r="A111" s="321">
        <v>925</v>
      </c>
      <c r="B111" s="322">
        <v>30111000</v>
      </c>
      <c r="C111" s="305" t="s">
        <v>939</v>
      </c>
      <c r="D111" s="305" t="s">
        <v>505</v>
      </c>
      <c r="E111" s="305"/>
      <c r="F111" s="305" t="s">
        <v>480</v>
      </c>
      <c r="G111" s="305"/>
    </row>
    <row r="112" spans="1:7" s="329" customFormat="1" ht="46.5">
      <c r="A112" s="321">
        <v>925</v>
      </c>
      <c r="B112" s="322">
        <v>30111000</v>
      </c>
      <c r="C112" s="305" t="s">
        <v>939</v>
      </c>
      <c r="D112" s="305" t="s">
        <v>506</v>
      </c>
      <c r="E112" s="305"/>
      <c r="F112" s="305" t="s">
        <v>480</v>
      </c>
      <c r="G112" s="305" t="s">
        <v>944</v>
      </c>
    </row>
    <row r="113" spans="1:7" s="329" customFormat="1" ht="62.25">
      <c r="A113" s="321">
        <v>925</v>
      </c>
      <c r="B113" s="322">
        <v>30111000</v>
      </c>
      <c r="C113" s="305" t="s">
        <v>939</v>
      </c>
      <c r="D113" s="305" t="s">
        <v>948</v>
      </c>
      <c r="E113" s="305"/>
      <c r="F113" s="305" t="s">
        <v>945</v>
      </c>
      <c r="G113" s="305"/>
    </row>
    <row r="114" spans="1:7" s="329" customFormat="1" ht="46.5">
      <c r="A114" s="321">
        <v>925</v>
      </c>
      <c r="B114" s="322">
        <v>30111000</v>
      </c>
      <c r="C114" s="305" t="s">
        <v>939</v>
      </c>
      <c r="D114" s="305" t="s">
        <v>966</v>
      </c>
      <c r="E114" s="305"/>
      <c r="F114" s="305" t="s">
        <v>967</v>
      </c>
      <c r="G114" s="305"/>
    </row>
    <row r="115" spans="1:7" s="329" customFormat="1" ht="46.5">
      <c r="A115" s="321">
        <v>925</v>
      </c>
      <c r="B115" s="322">
        <v>30111000</v>
      </c>
      <c r="C115" s="305" t="s">
        <v>939</v>
      </c>
      <c r="D115" s="305" t="s">
        <v>968</v>
      </c>
      <c r="E115" s="305"/>
      <c r="F115" s="305" t="s">
        <v>969</v>
      </c>
      <c r="G115" s="305"/>
    </row>
    <row r="116" spans="1:7" s="329" customFormat="1" ht="62.25">
      <c r="A116" s="321">
        <v>925</v>
      </c>
      <c r="B116" s="322">
        <v>30111000</v>
      </c>
      <c r="C116" s="305" t="s">
        <v>939</v>
      </c>
      <c r="D116" s="305" t="s">
        <v>970</v>
      </c>
      <c r="E116" s="305"/>
      <c r="F116" s="305" t="s">
        <v>504</v>
      </c>
      <c r="G116" s="305"/>
    </row>
    <row r="117" spans="1:7" s="329" customFormat="1" ht="46.5">
      <c r="A117" s="321">
        <v>925</v>
      </c>
      <c r="B117" s="322">
        <v>30111000</v>
      </c>
      <c r="C117" s="305" t="s">
        <v>939</v>
      </c>
      <c r="D117" s="305" t="s">
        <v>507</v>
      </c>
      <c r="E117" s="305"/>
      <c r="F117" s="305" t="s">
        <v>508</v>
      </c>
      <c r="G117" s="305"/>
    </row>
    <row r="118" spans="1:7" s="329" customFormat="1" ht="46.5">
      <c r="A118" s="321">
        <v>925</v>
      </c>
      <c r="B118" s="322">
        <v>30111000</v>
      </c>
      <c r="C118" s="305" t="s">
        <v>939</v>
      </c>
      <c r="D118" s="305" t="s">
        <v>509</v>
      </c>
      <c r="E118" s="305"/>
      <c r="F118" s="305" t="s">
        <v>480</v>
      </c>
      <c r="G118" s="305"/>
    </row>
    <row r="119" spans="1:7" s="329" customFormat="1" ht="62.25">
      <c r="A119" s="321">
        <v>925</v>
      </c>
      <c r="B119" s="322">
        <v>30111000</v>
      </c>
      <c r="C119" s="305" t="s">
        <v>939</v>
      </c>
      <c r="D119" s="305" t="s">
        <v>971</v>
      </c>
      <c r="E119" s="305"/>
      <c r="F119" s="305" t="s">
        <v>508</v>
      </c>
      <c r="G119" s="305"/>
    </row>
    <row r="120" spans="1:7" s="329" customFormat="1" ht="62.25">
      <c r="A120" s="321">
        <v>925</v>
      </c>
      <c r="B120" s="322">
        <v>30111000</v>
      </c>
      <c r="C120" s="305" t="s">
        <v>939</v>
      </c>
      <c r="D120" s="305" t="s">
        <v>972</v>
      </c>
      <c r="E120" s="305"/>
      <c r="F120" s="305" t="s">
        <v>959</v>
      </c>
      <c r="G120" s="305"/>
    </row>
    <row r="121" spans="1:7" s="329" customFormat="1" ht="62.25">
      <c r="A121" s="321">
        <v>925</v>
      </c>
      <c r="B121" s="322">
        <v>30111000</v>
      </c>
      <c r="C121" s="305" t="s">
        <v>939</v>
      </c>
      <c r="D121" s="305" t="s">
        <v>510</v>
      </c>
      <c r="E121" s="305"/>
      <c r="F121" s="305" t="s">
        <v>511</v>
      </c>
      <c r="G121" s="305" t="s">
        <v>945</v>
      </c>
    </row>
    <row r="122" spans="1:7" s="329" customFormat="1" ht="62.25">
      <c r="A122" s="321">
        <v>925</v>
      </c>
      <c r="B122" s="322">
        <v>30111000</v>
      </c>
      <c r="C122" s="305" t="s">
        <v>939</v>
      </c>
      <c r="D122" s="305" t="s">
        <v>949</v>
      </c>
      <c r="E122" s="305"/>
      <c r="F122" s="305" t="s">
        <v>950</v>
      </c>
      <c r="G122" s="305"/>
    </row>
    <row r="123" spans="1:7" s="329" customFormat="1" ht="62.25">
      <c r="A123" s="321">
        <v>925</v>
      </c>
      <c r="B123" s="322">
        <v>30111000</v>
      </c>
      <c r="C123" s="305" t="s">
        <v>939</v>
      </c>
      <c r="D123" s="305" t="s">
        <v>512</v>
      </c>
      <c r="E123" s="305"/>
      <c r="F123" s="305" t="s">
        <v>374</v>
      </c>
      <c r="G123" s="305"/>
    </row>
    <row r="124" spans="1:7" s="329" customFormat="1" ht="62.25">
      <c r="A124" s="321">
        <v>925</v>
      </c>
      <c r="B124" s="322">
        <v>30111000</v>
      </c>
      <c r="C124" s="305" t="s">
        <v>939</v>
      </c>
      <c r="D124" s="305" t="s">
        <v>973</v>
      </c>
      <c r="E124" s="305"/>
      <c r="F124" s="305" t="s">
        <v>974</v>
      </c>
      <c r="G124" s="305"/>
    </row>
    <row r="125" spans="1:7" s="380" customFormat="1" ht="46.5">
      <c r="A125" s="330">
        <v>925</v>
      </c>
      <c r="B125" s="331">
        <v>30111000</v>
      </c>
      <c r="C125" s="305" t="s">
        <v>939</v>
      </c>
      <c r="D125" s="379" t="s">
        <v>975</v>
      </c>
      <c r="E125" s="308"/>
      <c r="F125" s="308" t="s">
        <v>976</v>
      </c>
      <c r="G125" s="308"/>
    </row>
    <row r="126" spans="1:7" s="329" customFormat="1" ht="46.5">
      <c r="A126" s="321">
        <v>925</v>
      </c>
      <c r="B126" s="322">
        <v>30111000</v>
      </c>
      <c r="C126" s="305" t="s">
        <v>939</v>
      </c>
      <c r="D126" s="305" t="s">
        <v>513</v>
      </c>
      <c r="E126" s="305"/>
      <c r="F126" s="305" t="s">
        <v>480</v>
      </c>
      <c r="G126" s="305"/>
    </row>
    <row r="127" spans="1:7" s="329" customFormat="1" ht="62.25">
      <c r="A127" s="321">
        <v>925</v>
      </c>
      <c r="B127" s="322">
        <v>30111000</v>
      </c>
      <c r="C127" s="305" t="s">
        <v>939</v>
      </c>
      <c r="D127" s="305" t="s">
        <v>977</v>
      </c>
      <c r="E127" s="305"/>
      <c r="F127" s="305" t="s">
        <v>978</v>
      </c>
      <c r="G127" s="305"/>
    </row>
    <row r="128" spans="1:7" s="329" customFormat="1" ht="62.25">
      <c r="A128" s="321">
        <v>925</v>
      </c>
      <c r="B128" s="322">
        <v>30111000</v>
      </c>
      <c r="C128" s="305" t="s">
        <v>939</v>
      </c>
      <c r="D128" s="305" t="s">
        <v>514</v>
      </c>
      <c r="E128" s="305"/>
      <c r="F128" s="305" t="s">
        <v>480</v>
      </c>
      <c r="G128" s="305"/>
    </row>
    <row r="129" spans="1:7" s="329" customFormat="1" ht="62.25">
      <c r="A129" s="321">
        <v>925</v>
      </c>
      <c r="B129" s="322">
        <v>30111000</v>
      </c>
      <c r="C129" s="305" t="s">
        <v>939</v>
      </c>
      <c r="D129" s="305" t="s">
        <v>979</v>
      </c>
      <c r="E129" s="305"/>
      <c r="F129" s="305" t="s">
        <v>980</v>
      </c>
      <c r="G129" s="305"/>
    </row>
    <row r="130" spans="1:7" s="329" customFormat="1" ht="46.5">
      <c r="A130" s="321">
        <v>925</v>
      </c>
      <c r="B130" s="322">
        <v>30111000</v>
      </c>
      <c r="C130" s="305" t="s">
        <v>939</v>
      </c>
      <c r="D130" s="305" t="s">
        <v>515</v>
      </c>
      <c r="E130" s="305"/>
      <c r="F130" s="305" t="s">
        <v>516</v>
      </c>
      <c r="G130" s="305"/>
    </row>
    <row r="131" spans="1:7" s="329" customFormat="1" ht="62.25">
      <c r="A131" s="321">
        <v>925</v>
      </c>
      <c r="B131" s="322">
        <v>30111000</v>
      </c>
      <c r="C131" s="305" t="s">
        <v>939</v>
      </c>
      <c r="D131" s="305" t="s">
        <v>517</v>
      </c>
      <c r="E131" s="305"/>
      <c r="F131" s="305" t="s">
        <v>480</v>
      </c>
      <c r="G131" s="305"/>
    </row>
    <row r="132" spans="1:7" s="329" customFormat="1" ht="62.25">
      <c r="A132" s="321">
        <v>925</v>
      </c>
      <c r="B132" s="322">
        <v>30111000</v>
      </c>
      <c r="C132" s="305" t="s">
        <v>939</v>
      </c>
      <c r="D132" s="305" t="s">
        <v>518</v>
      </c>
      <c r="E132" s="305"/>
      <c r="F132" s="305" t="s">
        <v>480</v>
      </c>
      <c r="G132" s="305"/>
    </row>
    <row r="133" spans="1:7" s="329" customFormat="1" ht="62.25">
      <c r="A133" s="321">
        <v>925</v>
      </c>
      <c r="B133" s="322">
        <v>30111000</v>
      </c>
      <c r="C133" s="305" t="s">
        <v>939</v>
      </c>
      <c r="D133" s="305" t="s">
        <v>981</v>
      </c>
      <c r="E133" s="305"/>
      <c r="F133" s="305" t="s">
        <v>982</v>
      </c>
      <c r="G133" s="305"/>
    </row>
    <row r="134" spans="1:7" s="329" customFormat="1" ht="62.25">
      <c r="A134" s="321">
        <v>925</v>
      </c>
      <c r="B134" s="322">
        <v>30111000</v>
      </c>
      <c r="C134" s="305" t="s">
        <v>939</v>
      </c>
      <c r="D134" s="305" t="s">
        <v>519</v>
      </c>
      <c r="E134" s="305"/>
      <c r="F134" s="305" t="s">
        <v>480</v>
      </c>
      <c r="G134" s="305"/>
    </row>
    <row r="135" spans="1:7" s="329" customFormat="1" ht="62.25">
      <c r="A135" s="321">
        <v>925</v>
      </c>
      <c r="B135" s="322">
        <v>30111000</v>
      </c>
      <c r="C135" s="305" t="s">
        <v>939</v>
      </c>
      <c r="D135" s="305" t="s">
        <v>520</v>
      </c>
      <c r="E135" s="305"/>
      <c r="F135" s="305" t="s">
        <v>480</v>
      </c>
      <c r="G135" s="305"/>
    </row>
    <row r="136" spans="1:7" s="329" customFormat="1" ht="62.25">
      <c r="A136" s="321">
        <v>925</v>
      </c>
      <c r="B136" s="322">
        <v>30111000</v>
      </c>
      <c r="C136" s="305" t="s">
        <v>939</v>
      </c>
      <c r="D136" s="305" t="s">
        <v>521</v>
      </c>
      <c r="E136" s="305"/>
      <c r="F136" s="305" t="s">
        <v>480</v>
      </c>
      <c r="G136" s="305"/>
    </row>
    <row r="137" spans="1:7" s="329" customFormat="1" ht="62.25">
      <c r="A137" s="321">
        <v>925</v>
      </c>
      <c r="B137" s="322">
        <v>30111000</v>
      </c>
      <c r="C137" s="305" t="s">
        <v>939</v>
      </c>
      <c r="D137" s="305" t="s">
        <v>983</v>
      </c>
      <c r="E137" s="305"/>
      <c r="F137" s="305" t="s">
        <v>984</v>
      </c>
      <c r="G137" s="305"/>
    </row>
    <row r="138" spans="1:7" s="329" customFormat="1" ht="62.25">
      <c r="A138" s="321">
        <v>925</v>
      </c>
      <c r="B138" s="322">
        <v>30111000</v>
      </c>
      <c r="C138" s="305" t="s">
        <v>939</v>
      </c>
      <c r="D138" s="305" t="s">
        <v>522</v>
      </c>
      <c r="E138" s="305"/>
      <c r="F138" s="305" t="s">
        <v>480</v>
      </c>
      <c r="G138" s="305"/>
    </row>
    <row r="139" spans="1:7" s="329" customFormat="1" ht="62.25">
      <c r="A139" s="321">
        <v>925</v>
      </c>
      <c r="B139" s="322">
        <v>30111000</v>
      </c>
      <c r="C139" s="305" t="s">
        <v>939</v>
      </c>
      <c r="D139" s="305" t="s">
        <v>985</v>
      </c>
      <c r="E139" s="305"/>
      <c r="F139" s="305" t="s">
        <v>980</v>
      </c>
      <c r="G139" s="305"/>
    </row>
    <row r="140" spans="1:7" s="329" customFormat="1" ht="62.25">
      <c r="A140" s="321">
        <v>925</v>
      </c>
      <c r="B140" s="322">
        <v>30111000</v>
      </c>
      <c r="C140" s="305" t="s">
        <v>939</v>
      </c>
      <c r="D140" s="305" t="s">
        <v>986</v>
      </c>
      <c r="E140" s="305"/>
      <c r="F140" s="305" t="s">
        <v>956</v>
      </c>
      <c r="G140" s="305"/>
    </row>
    <row r="141" spans="1:7" s="329" customFormat="1" ht="62.25">
      <c r="A141" s="321">
        <v>925</v>
      </c>
      <c r="B141" s="322">
        <v>30111000</v>
      </c>
      <c r="C141" s="305" t="s">
        <v>939</v>
      </c>
      <c r="D141" s="305" t="s">
        <v>987</v>
      </c>
      <c r="E141" s="305"/>
      <c r="F141" s="305" t="s">
        <v>988</v>
      </c>
      <c r="G141" s="305"/>
    </row>
    <row r="142" spans="1:7" s="329" customFormat="1" ht="78">
      <c r="A142" s="321">
        <v>925</v>
      </c>
      <c r="B142" s="322">
        <v>30111000</v>
      </c>
      <c r="C142" s="305" t="s">
        <v>939</v>
      </c>
      <c r="D142" s="305" t="s">
        <v>989</v>
      </c>
      <c r="E142" s="305"/>
      <c r="F142" s="305" t="s">
        <v>990</v>
      </c>
      <c r="G142" s="305"/>
    </row>
    <row r="143" spans="1:7" s="329" customFormat="1" ht="62.25">
      <c r="A143" s="321">
        <v>925</v>
      </c>
      <c r="B143" s="322">
        <v>30111000</v>
      </c>
      <c r="C143" s="305" t="s">
        <v>939</v>
      </c>
      <c r="D143" s="305" t="s">
        <v>523</v>
      </c>
      <c r="E143" s="305"/>
      <c r="F143" s="305" t="s">
        <v>480</v>
      </c>
      <c r="G143" s="305"/>
    </row>
    <row r="144" spans="1:7" s="329" customFormat="1" ht="62.25">
      <c r="A144" s="321">
        <v>925</v>
      </c>
      <c r="B144" s="322">
        <v>30111000</v>
      </c>
      <c r="C144" s="305" t="s">
        <v>939</v>
      </c>
      <c r="D144" s="305" t="s">
        <v>524</v>
      </c>
      <c r="E144" s="305"/>
      <c r="F144" s="305" t="s">
        <v>480</v>
      </c>
      <c r="G144" s="305"/>
    </row>
    <row r="145" spans="1:7" s="329" customFormat="1" ht="62.25">
      <c r="A145" s="321">
        <v>925</v>
      </c>
      <c r="B145" s="322">
        <v>30111000</v>
      </c>
      <c r="C145" s="305" t="s">
        <v>939</v>
      </c>
      <c r="D145" s="305" t="s">
        <v>525</v>
      </c>
      <c r="E145" s="305"/>
      <c r="F145" s="305" t="s">
        <v>480</v>
      </c>
      <c r="G145" s="305"/>
    </row>
    <row r="146" spans="1:7" s="329" customFormat="1" ht="62.25">
      <c r="A146" s="321">
        <v>925</v>
      </c>
      <c r="B146" s="322">
        <v>30111000</v>
      </c>
      <c r="C146" s="305" t="s">
        <v>939</v>
      </c>
      <c r="D146" s="305" t="s">
        <v>526</v>
      </c>
      <c r="E146" s="305"/>
      <c r="F146" s="305" t="s">
        <v>480</v>
      </c>
      <c r="G146" s="305"/>
    </row>
    <row r="147" spans="1:7" s="329" customFormat="1" ht="62.25">
      <c r="A147" s="321">
        <v>925</v>
      </c>
      <c r="B147" s="322">
        <v>30111000</v>
      </c>
      <c r="C147" s="305" t="s">
        <v>939</v>
      </c>
      <c r="D147" s="305" t="s">
        <v>527</v>
      </c>
      <c r="E147" s="305"/>
      <c r="F147" s="305" t="s">
        <v>508</v>
      </c>
      <c r="G147" s="305"/>
    </row>
    <row r="148" spans="1:7" s="329" customFormat="1" ht="62.25">
      <c r="A148" s="321">
        <v>925</v>
      </c>
      <c r="B148" s="322">
        <v>30111000</v>
      </c>
      <c r="C148" s="305" t="s">
        <v>939</v>
      </c>
      <c r="D148" s="305" t="s">
        <v>991</v>
      </c>
      <c r="E148" s="305"/>
      <c r="F148" s="305" t="s">
        <v>992</v>
      </c>
      <c r="G148" s="305"/>
    </row>
    <row r="149" spans="1:7" s="329" customFormat="1" ht="62.25">
      <c r="A149" s="321">
        <v>925</v>
      </c>
      <c r="B149" s="322">
        <v>30111000</v>
      </c>
      <c r="C149" s="305" t="s">
        <v>939</v>
      </c>
      <c r="D149" s="305" t="s">
        <v>993</v>
      </c>
      <c r="E149" s="305"/>
      <c r="F149" s="305" t="s">
        <v>480</v>
      </c>
      <c r="G149" s="305"/>
    </row>
    <row r="150" spans="1:7" s="329" customFormat="1" ht="62.25">
      <c r="A150" s="321">
        <v>925</v>
      </c>
      <c r="B150" s="322">
        <v>30111000</v>
      </c>
      <c r="C150" s="305" t="s">
        <v>939</v>
      </c>
      <c r="D150" s="305" t="s">
        <v>528</v>
      </c>
      <c r="E150" s="305"/>
      <c r="F150" s="305" t="s">
        <v>480</v>
      </c>
      <c r="G150" s="305"/>
    </row>
    <row r="151" spans="1:7" s="329" customFormat="1" ht="62.25">
      <c r="A151" s="321">
        <v>925</v>
      </c>
      <c r="B151" s="322">
        <v>30111000</v>
      </c>
      <c r="C151" s="305" t="s">
        <v>939</v>
      </c>
      <c r="D151" s="305" t="s">
        <v>529</v>
      </c>
      <c r="E151" s="305"/>
      <c r="F151" s="305" t="s">
        <v>480</v>
      </c>
      <c r="G151" s="305"/>
    </row>
    <row r="152" spans="1:7" s="329" customFormat="1" ht="62.25">
      <c r="A152" s="321">
        <v>925</v>
      </c>
      <c r="B152" s="322">
        <v>30111000</v>
      </c>
      <c r="C152" s="305" t="s">
        <v>939</v>
      </c>
      <c r="D152" s="305" t="s">
        <v>530</v>
      </c>
      <c r="E152" s="305"/>
      <c r="F152" s="305" t="s">
        <v>511</v>
      </c>
      <c r="G152" s="305"/>
    </row>
    <row r="153" spans="1:7" s="329" customFormat="1" ht="62.25">
      <c r="A153" s="321">
        <v>925</v>
      </c>
      <c r="B153" s="322">
        <v>30111000</v>
      </c>
      <c r="C153" s="305" t="s">
        <v>939</v>
      </c>
      <c r="D153" s="305" t="s">
        <v>531</v>
      </c>
      <c r="E153" s="305"/>
      <c r="F153" s="305" t="s">
        <v>532</v>
      </c>
      <c r="G153" s="305"/>
    </row>
    <row r="154" spans="1:7" s="329" customFormat="1" ht="62.25">
      <c r="A154" s="321">
        <v>925</v>
      </c>
      <c r="B154" s="322">
        <v>30111000</v>
      </c>
      <c r="C154" s="305" t="s">
        <v>939</v>
      </c>
      <c r="D154" s="305" t="s">
        <v>994</v>
      </c>
      <c r="E154" s="305"/>
      <c r="F154" s="305" t="s">
        <v>480</v>
      </c>
      <c r="G154" s="305" t="s">
        <v>995</v>
      </c>
    </row>
    <row r="155" spans="1:7" s="329" customFormat="1" ht="78">
      <c r="A155" s="321">
        <v>925</v>
      </c>
      <c r="B155" s="322">
        <v>30111000</v>
      </c>
      <c r="C155" s="305" t="s">
        <v>939</v>
      </c>
      <c r="D155" s="305" t="s">
        <v>996</v>
      </c>
      <c r="E155" s="305"/>
      <c r="F155" s="305" t="s">
        <v>441</v>
      </c>
      <c r="G155" s="305"/>
    </row>
    <row r="156" spans="1:7" s="329" customFormat="1" ht="62.25">
      <c r="A156" s="321">
        <v>925</v>
      </c>
      <c r="B156" s="322">
        <v>30111000</v>
      </c>
      <c r="C156" s="305" t="s">
        <v>939</v>
      </c>
      <c r="D156" s="305" t="s">
        <v>997</v>
      </c>
      <c r="E156" s="305"/>
      <c r="F156" s="305" t="s">
        <v>998</v>
      </c>
      <c r="G156" s="305"/>
    </row>
    <row r="157" spans="1:7" s="329" customFormat="1" ht="62.25">
      <c r="A157" s="321">
        <v>925</v>
      </c>
      <c r="B157" s="322">
        <v>30111000</v>
      </c>
      <c r="C157" s="305" t="s">
        <v>939</v>
      </c>
      <c r="D157" s="305" t="s">
        <v>533</v>
      </c>
      <c r="E157" s="305"/>
      <c r="F157" s="305" t="s">
        <v>534</v>
      </c>
      <c r="G157" s="305" t="s">
        <v>999</v>
      </c>
    </row>
    <row r="158" spans="1:7" s="329" customFormat="1" ht="62.25">
      <c r="A158" s="321">
        <v>925</v>
      </c>
      <c r="B158" s="322">
        <v>30111000</v>
      </c>
      <c r="C158" s="305" t="s">
        <v>939</v>
      </c>
      <c r="D158" s="305" t="s">
        <v>1000</v>
      </c>
      <c r="E158" s="305"/>
      <c r="F158" s="305" t="s">
        <v>932</v>
      </c>
      <c r="G158" s="305"/>
    </row>
    <row r="159" spans="1:7" s="329" customFormat="1" ht="62.25">
      <c r="A159" s="321">
        <v>925</v>
      </c>
      <c r="B159" s="322">
        <v>30111000</v>
      </c>
      <c r="C159" s="305" t="s">
        <v>939</v>
      </c>
      <c r="D159" s="305" t="s">
        <v>535</v>
      </c>
      <c r="E159" s="305"/>
      <c r="F159" s="305" t="s">
        <v>480</v>
      </c>
      <c r="G159" s="305"/>
    </row>
    <row r="160" spans="1:7" s="329" customFormat="1" ht="62.25">
      <c r="A160" s="321">
        <v>925</v>
      </c>
      <c r="B160" s="322">
        <v>30111000</v>
      </c>
      <c r="C160" s="305" t="s">
        <v>939</v>
      </c>
      <c r="D160" s="305" t="s">
        <v>536</v>
      </c>
      <c r="E160" s="305"/>
      <c r="F160" s="305" t="s">
        <v>537</v>
      </c>
      <c r="G160" s="305"/>
    </row>
    <row r="161" spans="1:7" s="329" customFormat="1" ht="78">
      <c r="A161" s="321">
        <v>925</v>
      </c>
      <c r="B161" s="322">
        <v>30111000</v>
      </c>
      <c r="C161" s="305" t="s">
        <v>939</v>
      </c>
      <c r="D161" s="388" t="s">
        <v>1050</v>
      </c>
      <c r="E161" s="305"/>
      <c r="F161" s="388" t="s">
        <v>1051</v>
      </c>
      <c r="G161" s="305"/>
    </row>
    <row r="162" spans="1:7" s="329" customFormat="1" ht="46.5">
      <c r="A162" s="321">
        <v>925</v>
      </c>
      <c r="B162" s="322">
        <v>30111000</v>
      </c>
      <c r="C162" s="305" t="s">
        <v>939</v>
      </c>
      <c r="D162" s="305" t="s">
        <v>538</v>
      </c>
      <c r="E162" s="305"/>
      <c r="F162" s="305" t="s">
        <v>480</v>
      </c>
      <c r="G162" s="305"/>
    </row>
    <row r="163" spans="1:7" s="329" customFormat="1" ht="62.25">
      <c r="A163" s="321">
        <v>925</v>
      </c>
      <c r="B163" s="322">
        <v>30111000</v>
      </c>
      <c r="C163" s="305" t="s">
        <v>939</v>
      </c>
      <c r="D163" s="305" t="s">
        <v>539</v>
      </c>
      <c r="E163" s="305"/>
      <c r="F163" s="305" t="s">
        <v>540</v>
      </c>
      <c r="G163" s="305"/>
    </row>
    <row r="164" spans="1:7" ht="108.75">
      <c r="A164" s="251" t="s">
        <v>55</v>
      </c>
      <c r="B164" s="255" t="s">
        <v>108</v>
      </c>
      <c r="C164" s="312"/>
      <c r="D164" s="366" t="s">
        <v>541</v>
      </c>
      <c r="E164" s="253"/>
      <c r="F164" s="253" t="s">
        <v>542</v>
      </c>
      <c r="G164" s="253" t="s">
        <v>401</v>
      </c>
    </row>
    <row r="165" spans="1:7" ht="140.25">
      <c r="A165" s="251" t="s">
        <v>55</v>
      </c>
      <c r="B165" s="255" t="s">
        <v>108</v>
      </c>
      <c r="C165" s="312"/>
      <c r="D165" s="366" t="s">
        <v>543</v>
      </c>
      <c r="E165" s="253"/>
      <c r="F165" s="253" t="s">
        <v>544</v>
      </c>
      <c r="G165" s="253" t="s">
        <v>401</v>
      </c>
    </row>
    <row r="166" spans="1:7" ht="108.75">
      <c r="A166" s="251" t="s">
        <v>55</v>
      </c>
      <c r="B166" s="255" t="s">
        <v>108</v>
      </c>
      <c r="C166" s="312"/>
      <c r="D166" s="366" t="s">
        <v>545</v>
      </c>
      <c r="E166" s="253"/>
      <c r="F166" s="253" t="s">
        <v>546</v>
      </c>
      <c r="G166" s="253" t="s">
        <v>401</v>
      </c>
    </row>
    <row r="167" spans="1:7" ht="93">
      <c r="A167" s="251" t="s">
        <v>55</v>
      </c>
      <c r="B167" s="263" t="s">
        <v>108</v>
      </c>
      <c r="C167" s="312"/>
      <c r="D167" s="367" t="s">
        <v>547</v>
      </c>
      <c r="E167" s="289"/>
      <c r="F167" s="289" t="s">
        <v>548</v>
      </c>
      <c r="G167" s="289" t="s">
        <v>401</v>
      </c>
    </row>
    <row r="168" spans="1:7" ht="108.75">
      <c r="A168" s="251" t="s">
        <v>55</v>
      </c>
      <c r="B168" s="263" t="s">
        <v>108</v>
      </c>
      <c r="C168" s="312"/>
      <c r="D168" s="367" t="s">
        <v>549</v>
      </c>
      <c r="E168" s="289"/>
      <c r="F168" s="289" t="s">
        <v>550</v>
      </c>
      <c r="G168" s="289" t="s">
        <v>401</v>
      </c>
    </row>
    <row r="169" spans="1:7" ht="93">
      <c r="A169" s="251" t="s">
        <v>55</v>
      </c>
      <c r="B169" s="263" t="s">
        <v>108</v>
      </c>
      <c r="C169" s="312"/>
      <c r="D169" s="367" t="s">
        <v>551</v>
      </c>
      <c r="E169" s="289"/>
      <c r="F169" s="289" t="s">
        <v>552</v>
      </c>
      <c r="G169" s="289" t="s">
        <v>401</v>
      </c>
    </row>
    <row r="170" spans="1:7" ht="108.75">
      <c r="A170" s="251" t="s">
        <v>55</v>
      </c>
      <c r="B170" s="263" t="s">
        <v>108</v>
      </c>
      <c r="C170" s="312"/>
      <c r="D170" s="367" t="s">
        <v>553</v>
      </c>
      <c r="E170" s="289"/>
      <c r="F170" s="289" t="s">
        <v>554</v>
      </c>
      <c r="G170" s="289" t="s">
        <v>401</v>
      </c>
    </row>
    <row r="171" spans="1:7" ht="140.25">
      <c r="A171" s="314" t="s">
        <v>55</v>
      </c>
      <c r="B171" s="331" t="s">
        <v>108</v>
      </c>
      <c r="C171" s="334"/>
      <c r="D171" s="332" t="s">
        <v>555</v>
      </c>
      <c r="E171" s="333"/>
      <c r="F171" s="333" t="s">
        <v>556</v>
      </c>
      <c r="G171" s="333" t="s">
        <v>401</v>
      </c>
    </row>
    <row r="172" spans="1:7" s="223" customFormat="1" ht="140.25">
      <c r="A172" s="330">
        <v>925</v>
      </c>
      <c r="B172" s="331">
        <v>30111000</v>
      </c>
      <c r="C172" s="308" t="s">
        <v>939</v>
      </c>
      <c r="D172" s="332" t="s">
        <v>1001</v>
      </c>
      <c r="E172" s="333"/>
      <c r="F172" s="333" t="s">
        <v>556</v>
      </c>
      <c r="G172" s="333" t="s">
        <v>401</v>
      </c>
    </row>
    <row r="173" spans="1:7" s="320" customFormat="1" ht="93">
      <c r="A173" s="330">
        <v>925</v>
      </c>
      <c r="B173" s="331">
        <v>30111000</v>
      </c>
      <c r="C173" s="308" t="s">
        <v>939</v>
      </c>
      <c r="D173" s="307" t="s">
        <v>1002</v>
      </c>
      <c r="E173" s="308"/>
      <c r="F173" s="308" t="s">
        <v>1003</v>
      </c>
      <c r="G173" s="308" t="s">
        <v>420</v>
      </c>
    </row>
    <row r="174" spans="1:7" s="300" customFormat="1" ht="62.25">
      <c r="A174" s="251" t="s">
        <v>59</v>
      </c>
      <c r="B174" s="255" t="s">
        <v>108</v>
      </c>
      <c r="C174" s="373"/>
      <c r="D174" s="261" t="s">
        <v>557</v>
      </c>
      <c r="E174" s="253"/>
      <c r="F174" s="299" t="s">
        <v>480</v>
      </c>
      <c r="G174" s="253" t="s">
        <v>401</v>
      </c>
    </row>
    <row r="175" spans="1:7" s="300" customFormat="1" ht="93">
      <c r="A175" s="251" t="s">
        <v>59</v>
      </c>
      <c r="B175" s="255" t="s">
        <v>108</v>
      </c>
      <c r="C175" s="211"/>
      <c r="D175" s="366" t="s">
        <v>767</v>
      </c>
      <c r="E175" s="253"/>
      <c r="F175" s="299" t="s">
        <v>459</v>
      </c>
      <c r="G175" s="253" t="s">
        <v>401</v>
      </c>
    </row>
    <row r="176" spans="1:7" s="300" customFormat="1" ht="78">
      <c r="A176" s="251" t="s">
        <v>59</v>
      </c>
      <c r="B176" s="252" t="s">
        <v>108</v>
      </c>
      <c r="C176" s="211"/>
      <c r="D176" s="366" t="s">
        <v>766</v>
      </c>
      <c r="E176" s="289"/>
      <c r="F176" s="289" t="s">
        <v>402</v>
      </c>
      <c r="G176" s="289"/>
    </row>
    <row r="177" spans="1:7" s="300" customFormat="1" ht="62.25">
      <c r="A177" s="251" t="s">
        <v>59</v>
      </c>
      <c r="B177" s="252" t="s">
        <v>108</v>
      </c>
      <c r="C177" s="176"/>
      <c r="D177" s="367" t="s">
        <v>558</v>
      </c>
      <c r="E177" s="289"/>
      <c r="F177" s="289" t="s">
        <v>559</v>
      </c>
      <c r="G177" s="289"/>
    </row>
    <row r="178" spans="1:256" ht="46.5">
      <c r="A178" s="251" t="s">
        <v>59</v>
      </c>
      <c r="B178" s="252" t="s">
        <v>108</v>
      </c>
      <c r="C178" s="176"/>
      <c r="D178" s="253" t="s">
        <v>560</v>
      </c>
      <c r="E178" s="253"/>
      <c r="F178" s="253" t="s">
        <v>480</v>
      </c>
      <c r="G178" s="253" t="s">
        <v>1049</v>
      </c>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69"/>
      <c r="DF178" s="169"/>
      <c r="DG178" s="169"/>
      <c r="DH178" s="169"/>
      <c r="DI178" s="169"/>
      <c r="DJ178" s="169"/>
      <c r="DK178" s="169"/>
      <c r="DL178" s="169"/>
      <c r="DM178" s="169"/>
      <c r="DN178" s="169"/>
      <c r="DO178" s="169"/>
      <c r="DP178" s="169"/>
      <c r="DQ178" s="169"/>
      <c r="DR178" s="169"/>
      <c r="DS178" s="169"/>
      <c r="DT178" s="169"/>
      <c r="DU178" s="169"/>
      <c r="DV178" s="169"/>
      <c r="DW178" s="169"/>
      <c r="DX178" s="169"/>
      <c r="DY178" s="169"/>
      <c r="DZ178" s="169"/>
      <c r="EA178" s="169"/>
      <c r="EB178" s="169"/>
      <c r="EC178" s="169"/>
      <c r="ED178" s="169"/>
      <c r="EE178" s="169"/>
      <c r="EF178" s="169"/>
      <c r="EG178" s="169"/>
      <c r="EH178" s="169"/>
      <c r="EI178" s="169"/>
      <c r="EJ178" s="169"/>
      <c r="EK178" s="169"/>
      <c r="EL178" s="169"/>
      <c r="EM178" s="169"/>
      <c r="EN178" s="169"/>
      <c r="EO178" s="169"/>
      <c r="EP178" s="169"/>
      <c r="EQ178" s="169"/>
      <c r="ER178" s="169"/>
      <c r="ES178" s="169"/>
      <c r="ET178" s="169"/>
      <c r="EU178" s="169"/>
      <c r="EV178" s="169"/>
      <c r="EW178" s="169"/>
      <c r="EX178" s="169"/>
      <c r="EY178" s="169"/>
      <c r="EZ178" s="169"/>
      <c r="FA178" s="169"/>
      <c r="FB178" s="169"/>
      <c r="FC178" s="169"/>
      <c r="FD178" s="169"/>
      <c r="FE178" s="169"/>
      <c r="FF178" s="169"/>
      <c r="FG178" s="169"/>
      <c r="FH178" s="169"/>
      <c r="FI178" s="169"/>
      <c r="FJ178" s="169"/>
      <c r="FK178" s="169"/>
      <c r="FL178" s="169"/>
      <c r="FM178" s="169"/>
      <c r="FN178" s="169"/>
      <c r="FO178" s="169"/>
      <c r="FP178" s="169"/>
      <c r="FQ178" s="169"/>
      <c r="FR178" s="169"/>
      <c r="FS178" s="169"/>
      <c r="FT178" s="169"/>
      <c r="FU178" s="169"/>
      <c r="FV178" s="169"/>
      <c r="FW178" s="169"/>
      <c r="FX178" s="169"/>
      <c r="FY178" s="169"/>
      <c r="FZ178" s="169"/>
      <c r="GA178" s="169"/>
      <c r="GB178" s="169"/>
      <c r="GC178" s="169"/>
      <c r="GD178" s="169"/>
      <c r="GE178" s="169"/>
      <c r="GF178" s="169"/>
      <c r="GG178" s="169"/>
      <c r="GH178" s="169"/>
      <c r="GI178" s="169"/>
      <c r="GJ178" s="169"/>
      <c r="GK178" s="169"/>
      <c r="GL178" s="169"/>
      <c r="GM178" s="169"/>
      <c r="GN178" s="169"/>
      <c r="GO178" s="169"/>
      <c r="GP178" s="169"/>
      <c r="GQ178" s="169"/>
      <c r="GR178" s="169"/>
      <c r="GS178" s="169"/>
      <c r="GT178" s="169"/>
      <c r="GU178" s="169"/>
      <c r="GV178" s="169"/>
      <c r="GW178" s="169"/>
      <c r="GX178" s="169"/>
      <c r="GY178" s="169"/>
      <c r="GZ178" s="169"/>
      <c r="HA178" s="169"/>
      <c r="HB178" s="169"/>
      <c r="HC178" s="169"/>
      <c r="HD178" s="169"/>
      <c r="HE178" s="169"/>
      <c r="HF178" s="169"/>
      <c r="HG178" s="169"/>
      <c r="HH178" s="169"/>
      <c r="HI178" s="169"/>
      <c r="HJ178" s="169"/>
      <c r="HK178" s="169"/>
      <c r="HL178" s="169"/>
      <c r="HM178" s="169"/>
      <c r="HN178" s="169"/>
      <c r="HO178" s="169"/>
      <c r="HP178" s="169"/>
      <c r="HQ178" s="169"/>
      <c r="HR178" s="169"/>
      <c r="HS178" s="169"/>
      <c r="HT178" s="169"/>
      <c r="HU178" s="169"/>
      <c r="HV178" s="169"/>
      <c r="HW178" s="169"/>
      <c r="HX178" s="169"/>
      <c r="HY178" s="169"/>
      <c r="HZ178" s="169"/>
      <c r="IA178" s="169"/>
      <c r="IB178" s="169"/>
      <c r="IC178" s="169"/>
      <c r="ID178" s="169"/>
      <c r="IE178" s="169"/>
      <c r="IF178" s="169"/>
      <c r="IG178" s="169"/>
      <c r="IH178" s="169"/>
      <c r="II178" s="169"/>
      <c r="IJ178" s="169"/>
      <c r="IK178" s="169"/>
      <c r="IL178" s="169"/>
      <c r="IM178" s="169"/>
      <c r="IN178" s="169"/>
      <c r="IO178" s="169"/>
      <c r="IP178" s="169"/>
      <c r="IQ178" s="169"/>
      <c r="IR178" s="169"/>
      <c r="IS178" s="169"/>
      <c r="IT178" s="169"/>
      <c r="IU178" s="169"/>
      <c r="IV178" s="169"/>
    </row>
    <row r="179" spans="1:256" ht="46.5">
      <c r="A179" s="251" t="s">
        <v>59</v>
      </c>
      <c r="B179" s="252" t="s">
        <v>108</v>
      </c>
      <c r="C179" s="176"/>
      <c r="D179" s="253" t="s">
        <v>561</v>
      </c>
      <c r="E179" s="253"/>
      <c r="F179" s="253" t="s">
        <v>480</v>
      </c>
      <c r="G179" s="253" t="s">
        <v>562</v>
      </c>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69"/>
      <c r="DF179" s="169"/>
      <c r="DG179" s="169"/>
      <c r="DH179" s="169"/>
      <c r="DI179" s="169"/>
      <c r="DJ179" s="169"/>
      <c r="DK179" s="169"/>
      <c r="DL179" s="169"/>
      <c r="DM179" s="169"/>
      <c r="DN179" s="169"/>
      <c r="DO179" s="169"/>
      <c r="DP179" s="169"/>
      <c r="DQ179" s="169"/>
      <c r="DR179" s="169"/>
      <c r="DS179" s="169"/>
      <c r="DT179" s="169"/>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c r="FC179" s="169"/>
      <c r="FD179" s="169"/>
      <c r="FE179" s="169"/>
      <c r="FF179" s="169"/>
      <c r="FG179" s="169"/>
      <c r="FH179" s="169"/>
      <c r="FI179" s="169"/>
      <c r="FJ179" s="169"/>
      <c r="FK179" s="169"/>
      <c r="FL179" s="169"/>
      <c r="FM179" s="169"/>
      <c r="FN179" s="169"/>
      <c r="FO179" s="169"/>
      <c r="FP179" s="169"/>
      <c r="FQ179" s="169"/>
      <c r="FR179" s="169"/>
      <c r="FS179" s="169"/>
      <c r="FT179" s="169"/>
      <c r="FU179" s="169"/>
      <c r="FV179" s="169"/>
      <c r="FW179" s="169"/>
      <c r="FX179" s="169"/>
      <c r="FY179" s="169"/>
      <c r="FZ179" s="169"/>
      <c r="GA179" s="169"/>
      <c r="GB179" s="169"/>
      <c r="GC179" s="169"/>
      <c r="GD179" s="169"/>
      <c r="GE179" s="169"/>
      <c r="GF179" s="169"/>
      <c r="GG179" s="169"/>
      <c r="GH179" s="169"/>
      <c r="GI179" s="169"/>
      <c r="GJ179" s="169"/>
      <c r="GK179" s="169"/>
      <c r="GL179" s="169"/>
      <c r="GM179" s="169"/>
      <c r="GN179" s="169"/>
      <c r="GO179" s="169"/>
      <c r="GP179" s="169"/>
      <c r="GQ179" s="169"/>
      <c r="GR179" s="169"/>
      <c r="GS179" s="169"/>
      <c r="GT179" s="169"/>
      <c r="GU179" s="169"/>
      <c r="GV179" s="169"/>
      <c r="GW179" s="169"/>
      <c r="GX179" s="169"/>
      <c r="GY179" s="169"/>
      <c r="GZ179" s="169"/>
      <c r="HA179" s="169"/>
      <c r="HB179" s="169"/>
      <c r="HC179" s="169"/>
      <c r="HD179" s="169"/>
      <c r="HE179" s="169"/>
      <c r="HF179" s="169"/>
      <c r="HG179" s="169"/>
      <c r="HH179" s="169"/>
      <c r="HI179" s="169"/>
      <c r="HJ179" s="169"/>
      <c r="HK179" s="169"/>
      <c r="HL179" s="169"/>
      <c r="HM179" s="169"/>
      <c r="HN179" s="169"/>
      <c r="HO179" s="169"/>
      <c r="HP179" s="169"/>
      <c r="HQ179" s="169"/>
      <c r="HR179" s="169"/>
      <c r="HS179" s="169"/>
      <c r="HT179" s="169"/>
      <c r="HU179" s="169"/>
      <c r="HV179" s="169"/>
      <c r="HW179" s="169"/>
      <c r="HX179" s="169"/>
      <c r="HY179" s="169"/>
      <c r="HZ179" s="169"/>
      <c r="IA179" s="169"/>
      <c r="IB179" s="169"/>
      <c r="IC179" s="169"/>
      <c r="ID179" s="169"/>
      <c r="IE179" s="169"/>
      <c r="IF179" s="169"/>
      <c r="IG179" s="169"/>
      <c r="IH179" s="169"/>
      <c r="II179" s="169"/>
      <c r="IJ179" s="169"/>
      <c r="IK179" s="169"/>
      <c r="IL179" s="169"/>
      <c r="IM179" s="169"/>
      <c r="IN179" s="169"/>
      <c r="IO179" s="169"/>
      <c r="IP179" s="169"/>
      <c r="IQ179" s="169"/>
      <c r="IR179" s="169"/>
      <c r="IS179" s="169"/>
      <c r="IT179" s="169"/>
      <c r="IU179" s="169"/>
      <c r="IV179" s="169"/>
    </row>
    <row r="180" spans="1:256" ht="46.5">
      <c r="A180" s="251" t="s">
        <v>59</v>
      </c>
      <c r="B180" s="252" t="s">
        <v>108</v>
      </c>
      <c r="C180" s="176"/>
      <c r="D180" s="253" t="s">
        <v>563</v>
      </c>
      <c r="E180" s="253"/>
      <c r="F180" s="253" t="s">
        <v>480</v>
      </c>
      <c r="G180" s="253" t="s">
        <v>564</v>
      </c>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69"/>
      <c r="DF180" s="169"/>
      <c r="DG180" s="169"/>
      <c r="DH180" s="169"/>
      <c r="DI180" s="169"/>
      <c r="DJ180" s="169"/>
      <c r="DK180" s="169"/>
      <c r="DL180" s="169"/>
      <c r="DM180" s="169"/>
      <c r="DN180" s="169"/>
      <c r="DO180" s="169"/>
      <c r="DP180" s="169"/>
      <c r="DQ180" s="169"/>
      <c r="DR180" s="169"/>
      <c r="DS180" s="169"/>
      <c r="DT180" s="169"/>
      <c r="DU180" s="169"/>
      <c r="DV180" s="169"/>
      <c r="DW180" s="169"/>
      <c r="DX180" s="169"/>
      <c r="DY180" s="169"/>
      <c r="DZ180" s="169"/>
      <c r="EA180" s="169"/>
      <c r="EB180" s="169"/>
      <c r="EC180" s="169"/>
      <c r="ED180" s="169"/>
      <c r="EE180" s="169"/>
      <c r="EF180" s="169"/>
      <c r="EG180" s="169"/>
      <c r="EH180" s="169"/>
      <c r="EI180" s="169"/>
      <c r="EJ180" s="169"/>
      <c r="EK180" s="169"/>
      <c r="EL180" s="169"/>
      <c r="EM180" s="169"/>
      <c r="EN180" s="169"/>
      <c r="EO180" s="169"/>
      <c r="EP180" s="169"/>
      <c r="EQ180" s="169"/>
      <c r="ER180" s="169"/>
      <c r="ES180" s="169"/>
      <c r="ET180" s="169"/>
      <c r="EU180" s="169"/>
      <c r="EV180" s="169"/>
      <c r="EW180" s="169"/>
      <c r="EX180" s="169"/>
      <c r="EY180" s="169"/>
      <c r="EZ180" s="169"/>
      <c r="FA180" s="169"/>
      <c r="FB180" s="169"/>
      <c r="FC180" s="169"/>
      <c r="FD180" s="169"/>
      <c r="FE180" s="169"/>
      <c r="FF180" s="169"/>
      <c r="FG180" s="169"/>
      <c r="FH180" s="169"/>
      <c r="FI180" s="169"/>
      <c r="FJ180" s="169"/>
      <c r="FK180" s="169"/>
      <c r="FL180" s="169"/>
      <c r="FM180" s="169"/>
      <c r="FN180" s="169"/>
      <c r="FO180" s="169"/>
      <c r="FP180" s="169"/>
      <c r="FQ180" s="169"/>
      <c r="FR180" s="169"/>
      <c r="FS180" s="169"/>
      <c r="FT180" s="169"/>
      <c r="FU180" s="169"/>
      <c r="FV180" s="169"/>
      <c r="FW180" s="169"/>
      <c r="FX180" s="169"/>
      <c r="FY180" s="169"/>
      <c r="FZ180" s="169"/>
      <c r="GA180" s="169"/>
      <c r="GB180" s="169"/>
      <c r="GC180" s="169"/>
      <c r="GD180" s="169"/>
      <c r="GE180" s="169"/>
      <c r="GF180" s="169"/>
      <c r="GG180" s="169"/>
      <c r="GH180" s="169"/>
      <c r="GI180" s="169"/>
      <c r="GJ180" s="169"/>
      <c r="GK180" s="169"/>
      <c r="GL180" s="169"/>
      <c r="GM180" s="169"/>
      <c r="GN180" s="169"/>
      <c r="GO180" s="169"/>
      <c r="GP180" s="169"/>
      <c r="GQ180" s="169"/>
      <c r="GR180" s="169"/>
      <c r="GS180" s="169"/>
      <c r="GT180" s="169"/>
      <c r="GU180" s="169"/>
      <c r="GV180" s="169"/>
      <c r="GW180" s="169"/>
      <c r="GX180" s="169"/>
      <c r="GY180" s="169"/>
      <c r="GZ180" s="169"/>
      <c r="HA180" s="169"/>
      <c r="HB180" s="169"/>
      <c r="HC180" s="169"/>
      <c r="HD180" s="169"/>
      <c r="HE180" s="169"/>
      <c r="HF180" s="169"/>
      <c r="HG180" s="169"/>
      <c r="HH180" s="169"/>
      <c r="HI180" s="169"/>
      <c r="HJ180" s="169"/>
      <c r="HK180" s="169"/>
      <c r="HL180" s="169"/>
      <c r="HM180" s="169"/>
      <c r="HN180" s="169"/>
      <c r="HO180" s="169"/>
      <c r="HP180" s="169"/>
      <c r="HQ180" s="169"/>
      <c r="HR180" s="169"/>
      <c r="HS180" s="169"/>
      <c r="HT180" s="169"/>
      <c r="HU180" s="169"/>
      <c r="HV180" s="169"/>
      <c r="HW180" s="169"/>
      <c r="HX180" s="169"/>
      <c r="HY180" s="169"/>
      <c r="HZ180" s="169"/>
      <c r="IA180" s="169"/>
      <c r="IB180" s="169"/>
      <c r="IC180" s="169"/>
      <c r="ID180" s="169"/>
      <c r="IE180" s="169"/>
      <c r="IF180" s="169"/>
      <c r="IG180" s="169"/>
      <c r="IH180" s="169"/>
      <c r="II180" s="169"/>
      <c r="IJ180" s="169"/>
      <c r="IK180" s="169"/>
      <c r="IL180" s="169"/>
      <c r="IM180" s="169"/>
      <c r="IN180" s="169"/>
      <c r="IO180" s="169"/>
      <c r="IP180" s="169"/>
      <c r="IQ180" s="169"/>
      <c r="IR180" s="169"/>
      <c r="IS180" s="169"/>
      <c r="IT180" s="169"/>
      <c r="IU180" s="169"/>
      <c r="IV180" s="169"/>
    </row>
    <row r="181" spans="1:256" ht="62.25">
      <c r="A181" s="251" t="s">
        <v>59</v>
      </c>
      <c r="B181" s="252" t="s">
        <v>108</v>
      </c>
      <c r="C181" s="176"/>
      <c r="D181" s="253" t="s">
        <v>565</v>
      </c>
      <c r="E181" s="253"/>
      <c r="F181" s="253" t="s">
        <v>480</v>
      </c>
      <c r="G181" s="253" t="s">
        <v>433</v>
      </c>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69"/>
      <c r="DF181" s="169"/>
      <c r="DG181" s="169"/>
      <c r="DH181" s="169"/>
      <c r="DI181" s="169"/>
      <c r="DJ181" s="169"/>
      <c r="DK181" s="169"/>
      <c r="DL181" s="169"/>
      <c r="DM181" s="169"/>
      <c r="DN181" s="169"/>
      <c r="DO181" s="169"/>
      <c r="DP181" s="169"/>
      <c r="DQ181" s="169"/>
      <c r="DR181" s="169"/>
      <c r="DS181" s="169"/>
      <c r="DT181" s="169"/>
      <c r="DU181" s="169"/>
      <c r="DV181" s="169"/>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69"/>
      <c r="EU181" s="169"/>
      <c r="EV181" s="169"/>
      <c r="EW181" s="169"/>
      <c r="EX181" s="169"/>
      <c r="EY181" s="169"/>
      <c r="EZ181" s="169"/>
      <c r="FA181" s="169"/>
      <c r="FB181" s="169"/>
      <c r="FC181" s="169"/>
      <c r="FD181" s="169"/>
      <c r="FE181" s="169"/>
      <c r="FF181" s="169"/>
      <c r="FG181" s="169"/>
      <c r="FH181" s="169"/>
      <c r="FI181" s="169"/>
      <c r="FJ181" s="169"/>
      <c r="FK181" s="169"/>
      <c r="FL181" s="169"/>
      <c r="FM181" s="169"/>
      <c r="FN181" s="169"/>
      <c r="FO181" s="169"/>
      <c r="FP181" s="169"/>
      <c r="FQ181" s="169"/>
      <c r="FR181" s="169"/>
      <c r="FS181" s="169"/>
      <c r="FT181" s="169"/>
      <c r="FU181" s="169"/>
      <c r="FV181" s="169"/>
      <c r="FW181" s="169"/>
      <c r="FX181" s="169"/>
      <c r="FY181" s="169"/>
      <c r="FZ181" s="169"/>
      <c r="GA181" s="169"/>
      <c r="GB181" s="169"/>
      <c r="GC181" s="169"/>
      <c r="GD181" s="169"/>
      <c r="GE181" s="169"/>
      <c r="GF181" s="169"/>
      <c r="GG181" s="169"/>
      <c r="GH181" s="169"/>
      <c r="GI181" s="169"/>
      <c r="GJ181" s="169"/>
      <c r="GK181" s="169"/>
      <c r="GL181" s="169"/>
      <c r="GM181" s="169"/>
      <c r="GN181" s="169"/>
      <c r="GO181" s="169"/>
      <c r="GP181" s="169"/>
      <c r="GQ181" s="169"/>
      <c r="GR181" s="169"/>
      <c r="GS181" s="169"/>
      <c r="GT181" s="169"/>
      <c r="GU181" s="169"/>
      <c r="GV181" s="169"/>
      <c r="GW181" s="169"/>
      <c r="GX181" s="169"/>
      <c r="GY181" s="169"/>
      <c r="GZ181" s="169"/>
      <c r="HA181" s="169"/>
      <c r="HB181" s="169"/>
      <c r="HC181" s="169"/>
      <c r="HD181" s="169"/>
      <c r="HE181" s="169"/>
      <c r="HF181" s="169"/>
      <c r="HG181" s="169"/>
      <c r="HH181" s="169"/>
      <c r="HI181" s="169"/>
      <c r="HJ181" s="169"/>
      <c r="HK181" s="169"/>
      <c r="HL181" s="169"/>
      <c r="HM181" s="169"/>
      <c r="HN181" s="169"/>
      <c r="HO181" s="169"/>
      <c r="HP181" s="169"/>
      <c r="HQ181" s="169"/>
      <c r="HR181" s="169"/>
      <c r="HS181" s="169"/>
      <c r="HT181" s="169"/>
      <c r="HU181" s="169"/>
      <c r="HV181" s="169"/>
      <c r="HW181" s="169"/>
      <c r="HX181" s="169"/>
      <c r="HY181" s="169"/>
      <c r="HZ181" s="169"/>
      <c r="IA181" s="169"/>
      <c r="IB181" s="169"/>
      <c r="IC181" s="169"/>
      <c r="ID181" s="169"/>
      <c r="IE181" s="169"/>
      <c r="IF181" s="169"/>
      <c r="IG181" s="169"/>
      <c r="IH181" s="169"/>
      <c r="II181" s="169"/>
      <c r="IJ181" s="169"/>
      <c r="IK181" s="169"/>
      <c r="IL181" s="169"/>
      <c r="IM181" s="169"/>
      <c r="IN181" s="169"/>
      <c r="IO181" s="169"/>
      <c r="IP181" s="169"/>
      <c r="IQ181" s="169"/>
      <c r="IR181" s="169"/>
      <c r="IS181" s="169"/>
      <c r="IT181" s="169"/>
      <c r="IU181" s="169"/>
      <c r="IV181" s="169"/>
    </row>
    <row r="182" spans="1:256" ht="46.5">
      <c r="A182" s="251" t="s">
        <v>59</v>
      </c>
      <c r="B182" s="252" t="s">
        <v>108</v>
      </c>
      <c r="C182" s="176"/>
      <c r="D182" s="253" t="s">
        <v>566</v>
      </c>
      <c r="E182" s="253"/>
      <c r="F182" s="253" t="s">
        <v>480</v>
      </c>
      <c r="G182" s="253" t="s">
        <v>567</v>
      </c>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C182" s="169"/>
      <c r="CD182" s="169"/>
      <c r="CE182" s="169"/>
      <c r="CF182" s="169"/>
      <c r="CG182" s="169"/>
      <c r="CH182" s="169"/>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69"/>
      <c r="DF182" s="169"/>
      <c r="DG182" s="169"/>
      <c r="DH182" s="169"/>
      <c r="DI182" s="169"/>
      <c r="DJ182" s="169"/>
      <c r="DK182" s="169"/>
      <c r="DL182" s="169"/>
      <c r="DM182" s="169"/>
      <c r="DN182" s="169"/>
      <c r="DO182" s="169"/>
      <c r="DP182" s="169"/>
      <c r="DQ182" s="169"/>
      <c r="DR182" s="169"/>
      <c r="DS182" s="169"/>
      <c r="DT182" s="169"/>
      <c r="DU182" s="169"/>
      <c r="DV182" s="169"/>
      <c r="DW182" s="169"/>
      <c r="DX182" s="169"/>
      <c r="DY182" s="169"/>
      <c r="DZ182" s="169"/>
      <c r="EA182" s="169"/>
      <c r="EB182" s="169"/>
      <c r="EC182" s="169"/>
      <c r="ED182" s="169"/>
      <c r="EE182" s="169"/>
      <c r="EF182" s="169"/>
      <c r="EG182" s="169"/>
      <c r="EH182" s="169"/>
      <c r="EI182" s="169"/>
      <c r="EJ182" s="169"/>
      <c r="EK182" s="169"/>
      <c r="EL182" s="169"/>
      <c r="EM182" s="169"/>
      <c r="EN182" s="169"/>
      <c r="EO182" s="169"/>
      <c r="EP182" s="169"/>
      <c r="EQ182" s="169"/>
      <c r="ER182" s="169"/>
      <c r="ES182" s="169"/>
      <c r="ET182" s="169"/>
      <c r="EU182" s="169"/>
      <c r="EV182" s="169"/>
      <c r="EW182" s="169"/>
      <c r="EX182" s="169"/>
      <c r="EY182" s="169"/>
      <c r="EZ182" s="169"/>
      <c r="FA182" s="169"/>
      <c r="FB182" s="169"/>
      <c r="FC182" s="169"/>
      <c r="FD182" s="169"/>
      <c r="FE182" s="169"/>
      <c r="FF182" s="169"/>
      <c r="FG182" s="169"/>
      <c r="FH182" s="169"/>
      <c r="FI182" s="169"/>
      <c r="FJ182" s="169"/>
      <c r="FK182" s="169"/>
      <c r="FL182" s="169"/>
      <c r="FM182" s="169"/>
      <c r="FN182" s="169"/>
      <c r="FO182" s="169"/>
      <c r="FP182" s="169"/>
      <c r="FQ182" s="169"/>
      <c r="FR182" s="169"/>
      <c r="FS182" s="169"/>
      <c r="FT182" s="169"/>
      <c r="FU182" s="169"/>
      <c r="FV182" s="169"/>
      <c r="FW182" s="169"/>
      <c r="FX182" s="169"/>
      <c r="FY182" s="169"/>
      <c r="FZ182" s="169"/>
      <c r="GA182" s="169"/>
      <c r="GB182" s="169"/>
      <c r="GC182" s="169"/>
      <c r="GD182" s="169"/>
      <c r="GE182" s="169"/>
      <c r="GF182" s="169"/>
      <c r="GG182" s="169"/>
      <c r="GH182" s="169"/>
      <c r="GI182" s="169"/>
      <c r="GJ182" s="169"/>
      <c r="GK182" s="169"/>
      <c r="GL182" s="169"/>
      <c r="GM182" s="169"/>
      <c r="GN182" s="169"/>
      <c r="GO182" s="169"/>
      <c r="GP182" s="169"/>
      <c r="GQ182" s="169"/>
      <c r="GR182" s="169"/>
      <c r="GS182" s="169"/>
      <c r="GT182" s="169"/>
      <c r="GU182" s="169"/>
      <c r="GV182" s="169"/>
      <c r="GW182" s="169"/>
      <c r="GX182" s="169"/>
      <c r="GY182" s="169"/>
      <c r="GZ182" s="169"/>
      <c r="HA182" s="169"/>
      <c r="HB182" s="169"/>
      <c r="HC182" s="169"/>
      <c r="HD182" s="169"/>
      <c r="HE182" s="169"/>
      <c r="HF182" s="169"/>
      <c r="HG182" s="169"/>
      <c r="HH182" s="169"/>
      <c r="HI182" s="169"/>
      <c r="HJ182" s="169"/>
      <c r="HK182" s="169"/>
      <c r="HL182" s="169"/>
      <c r="HM182" s="169"/>
      <c r="HN182" s="169"/>
      <c r="HO182" s="169"/>
      <c r="HP182" s="169"/>
      <c r="HQ182" s="169"/>
      <c r="HR182" s="169"/>
      <c r="HS182" s="169"/>
      <c r="HT182" s="169"/>
      <c r="HU182" s="169"/>
      <c r="HV182" s="169"/>
      <c r="HW182" s="169"/>
      <c r="HX182" s="169"/>
      <c r="HY182" s="169"/>
      <c r="HZ182" s="169"/>
      <c r="IA182" s="169"/>
      <c r="IB182" s="169"/>
      <c r="IC182" s="169"/>
      <c r="ID182" s="169"/>
      <c r="IE182" s="169"/>
      <c r="IF182" s="169"/>
      <c r="IG182" s="169"/>
      <c r="IH182" s="169"/>
      <c r="II182" s="169"/>
      <c r="IJ182" s="169"/>
      <c r="IK182" s="169"/>
      <c r="IL182" s="169"/>
      <c r="IM182" s="169"/>
      <c r="IN182" s="169"/>
      <c r="IO182" s="169"/>
      <c r="IP182" s="169"/>
      <c r="IQ182" s="169"/>
      <c r="IR182" s="169"/>
      <c r="IS182" s="169"/>
      <c r="IT182" s="169"/>
      <c r="IU182" s="169"/>
      <c r="IV182" s="169"/>
    </row>
    <row r="183" spans="1:256" ht="62.25">
      <c r="A183" s="251" t="s">
        <v>59</v>
      </c>
      <c r="B183" s="252" t="s">
        <v>108</v>
      </c>
      <c r="C183" s="186"/>
      <c r="D183" s="253" t="s">
        <v>568</v>
      </c>
      <c r="E183" s="253"/>
      <c r="F183" s="253" t="s">
        <v>569</v>
      </c>
      <c r="G183" s="253"/>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69"/>
      <c r="DF183" s="169"/>
      <c r="DG183" s="169"/>
      <c r="DH183" s="169"/>
      <c r="DI183" s="169"/>
      <c r="DJ183" s="169"/>
      <c r="DK183" s="169"/>
      <c r="DL183" s="169"/>
      <c r="DM183" s="169"/>
      <c r="DN183" s="169"/>
      <c r="DO183" s="169"/>
      <c r="DP183" s="169"/>
      <c r="DQ183" s="169"/>
      <c r="DR183" s="169"/>
      <c r="DS183" s="169"/>
      <c r="DT183" s="169"/>
      <c r="DU183" s="169"/>
      <c r="DV183" s="169"/>
      <c r="DW183" s="169"/>
      <c r="DX183" s="169"/>
      <c r="DY183" s="169"/>
      <c r="DZ183" s="169"/>
      <c r="EA183" s="169"/>
      <c r="EB183" s="169"/>
      <c r="EC183" s="169"/>
      <c r="ED183" s="169"/>
      <c r="EE183" s="169"/>
      <c r="EF183" s="169"/>
      <c r="EG183" s="169"/>
      <c r="EH183" s="169"/>
      <c r="EI183" s="169"/>
      <c r="EJ183" s="169"/>
      <c r="EK183" s="169"/>
      <c r="EL183" s="169"/>
      <c r="EM183" s="169"/>
      <c r="EN183" s="169"/>
      <c r="EO183" s="169"/>
      <c r="EP183" s="169"/>
      <c r="EQ183" s="169"/>
      <c r="ER183" s="169"/>
      <c r="ES183" s="169"/>
      <c r="ET183" s="169"/>
      <c r="EU183" s="169"/>
      <c r="EV183" s="169"/>
      <c r="EW183" s="169"/>
      <c r="EX183" s="169"/>
      <c r="EY183" s="169"/>
      <c r="EZ183" s="169"/>
      <c r="FA183" s="169"/>
      <c r="FB183" s="169"/>
      <c r="FC183" s="169"/>
      <c r="FD183" s="169"/>
      <c r="FE183" s="169"/>
      <c r="FF183" s="169"/>
      <c r="FG183" s="169"/>
      <c r="FH183" s="169"/>
      <c r="FI183" s="169"/>
      <c r="FJ183" s="169"/>
      <c r="FK183" s="169"/>
      <c r="FL183" s="169"/>
      <c r="FM183" s="169"/>
      <c r="FN183" s="169"/>
      <c r="FO183" s="169"/>
      <c r="FP183" s="169"/>
      <c r="FQ183" s="169"/>
      <c r="FR183" s="169"/>
      <c r="FS183" s="169"/>
      <c r="FT183" s="169"/>
      <c r="FU183" s="169"/>
      <c r="FV183" s="169"/>
      <c r="FW183" s="169"/>
      <c r="FX183" s="169"/>
      <c r="FY183" s="169"/>
      <c r="FZ183" s="169"/>
      <c r="GA183" s="169"/>
      <c r="GB183" s="169"/>
      <c r="GC183" s="169"/>
      <c r="GD183" s="169"/>
      <c r="GE183" s="169"/>
      <c r="GF183" s="169"/>
      <c r="GG183" s="169"/>
      <c r="GH183" s="169"/>
      <c r="GI183" s="169"/>
      <c r="GJ183" s="169"/>
      <c r="GK183" s="169"/>
      <c r="GL183" s="169"/>
      <c r="GM183" s="169"/>
      <c r="GN183" s="169"/>
      <c r="GO183" s="169"/>
      <c r="GP183" s="169"/>
      <c r="GQ183" s="169"/>
      <c r="GR183" s="169"/>
      <c r="GS183" s="169"/>
      <c r="GT183" s="169"/>
      <c r="GU183" s="169"/>
      <c r="GV183" s="169"/>
      <c r="GW183" s="169"/>
      <c r="GX183" s="169"/>
      <c r="GY183" s="169"/>
      <c r="GZ183" s="169"/>
      <c r="HA183" s="169"/>
      <c r="HB183" s="169"/>
      <c r="HC183" s="169"/>
      <c r="HD183" s="169"/>
      <c r="HE183" s="169"/>
      <c r="HF183" s="169"/>
      <c r="HG183" s="169"/>
      <c r="HH183" s="169"/>
      <c r="HI183" s="169"/>
      <c r="HJ183" s="169"/>
      <c r="HK183" s="169"/>
      <c r="HL183" s="169"/>
      <c r="HM183" s="169"/>
      <c r="HN183" s="169"/>
      <c r="HO183" s="169"/>
      <c r="HP183" s="169"/>
      <c r="HQ183" s="169"/>
      <c r="HR183" s="169"/>
      <c r="HS183" s="169"/>
      <c r="HT183" s="169"/>
      <c r="HU183" s="169"/>
      <c r="HV183" s="169"/>
      <c r="HW183" s="169"/>
      <c r="HX183" s="169"/>
      <c r="HY183" s="169"/>
      <c r="HZ183" s="169"/>
      <c r="IA183" s="169"/>
      <c r="IB183" s="169"/>
      <c r="IC183" s="169"/>
      <c r="ID183" s="169"/>
      <c r="IE183" s="169"/>
      <c r="IF183" s="169"/>
      <c r="IG183" s="169"/>
      <c r="IH183" s="169"/>
      <c r="II183" s="169"/>
      <c r="IJ183" s="169"/>
      <c r="IK183" s="169"/>
      <c r="IL183" s="169"/>
      <c r="IM183" s="169"/>
      <c r="IN183" s="169"/>
      <c r="IO183" s="169"/>
      <c r="IP183" s="169"/>
      <c r="IQ183" s="169"/>
      <c r="IR183" s="169"/>
      <c r="IS183" s="169"/>
      <c r="IT183" s="169"/>
      <c r="IU183" s="169"/>
      <c r="IV183" s="169"/>
    </row>
    <row r="184" spans="1:256" ht="78">
      <c r="A184" s="251" t="s">
        <v>59</v>
      </c>
      <c r="B184" s="252" t="s">
        <v>108</v>
      </c>
      <c r="C184" s="176"/>
      <c r="D184" s="253" t="s">
        <v>570</v>
      </c>
      <c r="E184" s="253"/>
      <c r="F184" s="253" t="s">
        <v>571</v>
      </c>
      <c r="G184" s="253"/>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S184" s="169"/>
      <c r="BT184" s="169"/>
      <c r="BU184" s="169"/>
      <c r="BV184" s="169"/>
      <c r="BW184" s="169"/>
      <c r="BX184" s="169"/>
      <c r="BY184" s="169"/>
      <c r="BZ184" s="169"/>
      <c r="CA184" s="169"/>
      <c r="CB184" s="169"/>
      <c r="CC184" s="169"/>
      <c r="CD184" s="169"/>
      <c r="CE184" s="169"/>
      <c r="CF184" s="169"/>
      <c r="CG184" s="169"/>
      <c r="CH184" s="169"/>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69"/>
      <c r="DF184" s="169"/>
      <c r="DG184" s="169"/>
      <c r="DH184" s="169"/>
      <c r="DI184" s="169"/>
      <c r="DJ184" s="169"/>
      <c r="DK184" s="169"/>
      <c r="DL184" s="169"/>
      <c r="DM184" s="169"/>
      <c r="DN184" s="169"/>
      <c r="DO184" s="169"/>
      <c r="DP184" s="169"/>
      <c r="DQ184" s="169"/>
      <c r="DR184" s="169"/>
      <c r="DS184" s="169"/>
      <c r="DT184" s="169"/>
      <c r="DU184" s="169"/>
      <c r="DV184" s="169"/>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69"/>
      <c r="ET184" s="169"/>
      <c r="EU184" s="169"/>
      <c r="EV184" s="169"/>
      <c r="EW184" s="169"/>
      <c r="EX184" s="169"/>
      <c r="EY184" s="169"/>
      <c r="EZ184" s="169"/>
      <c r="FA184" s="169"/>
      <c r="FB184" s="169"/>
      <c r="FC184" s="169"/>
      <c r="FD184" s="169"/>
      <c r="FE184" s="169"/>
      <c r="FF184" s="169"/>
      <c r="FG184" s="169"/>
      <c r="FH184" s="169"/>
      <c r="FI184" s="169"/>
      <c r="FJ184" s="169"/>
      <c r="FK184" s="169"/>
      <c r="FL184" s="169"/>
      <c r="FM184" s="169"/>
      <c r="FN184" s="169"/>
      <c r="FO184" s="169"/>
      <c r="FP184" s="169"/>
      <c r="FQ184" s="169"/>
      <c r="FR184" s="169"/>
      <c r="FS184" s="169"/>
      <c r="FT184" s="169"/>
      <c r="FU184" s="169"/>
      <c r="FV184" s="169"/>
      <c r="FW184" s="169"/>
      <c r="FX184" s="169"/>
      <c r="FY184" s="169"/>
      <c r="FZ184" s="169"/>
      <c r="GA184" s="169"/>
      <c r="GB184" s="169"/>
      <c r="GC184" s="169"/>
      <c r="GD184" s="169"/>
      <c r="GE184" s="169"/>
      <c r="GF184" s="169"/>
      <c r="GG184" s="169"/>
      <c r="GH184" s="169"/>
      <c r="GI184" s="169"/>
      <c r="GJ184" s="169"/>
      <c r="GK184" s="169"/>
      <c r="GL184" s="169"/>
      <c r="GM184" s="169"/>
      <c r="GN184" s="169"/>
      <c r="GO184" s="169"/>
      <c r="GP184" s="169"/>
      <c r="GQ184" s="169"/>
      <c r="GR184" s="169"/>
      <c r="GS184" s="169"/>
      <c r="GT184" s="169"/>
      <c r="GU184" s="169"/>
      <c r="GV184" s="169"/>
      <c r="GW184" s="169"/>
      <c r="GX184" s="169"/>
      <c r="GY184" s="169"/>
      <c r="GZ184" s="169"/>
      <c r="HA184" s="169"/>
      <c r="HB184" s="169"/>
      <c r="HC184" s="169"/>
      <c r="HD184" s="169"/>
      <c r="HE184" s="169"/>
      <c r="HF184" s="169"/>
      <c r="HG184" s="169"/>
      <c r="HH184" s="169"/>
      <c r="HI184" s="169"/>
      <c r="HJ184" s="169"/>
      <c r="HK184" s="169"/>
      <c r="HL184" s="169"/>
      <c r="HM184" s="169"/>
      <c r="HN184" s="169"/>
      <c r="HO184" s="169"/>
      <c r="HP184" s="169"/>
      <c r="HQ184" s="169"/>
      <c r="HR184" s="169"/>
      <c r="HS184" s="169"/>
      <c r="HT184" s="169"/>
      <c r="HU184" s="169"/>
      <c r="HV184" s="169"/>
      <c r="HW184" s="169"/>
      <c r="HX184" s="169"/>
      <c r="HY184" s="169"/>
      <c r="HZ184" s="169"/>
      <c r="IA184" s="169"/>
      <c r="IB184" s="169"/>
      <c r="IC184" s="169"/>
      <c r="ID184" s="169"/>
      <c r="IE184" s="169"/>
      <c r="IF184" s="169"/>
      <c r="IG184" s="169"/>
      <c r="IH184" s="169"/>
      <c r="II184" s="169"/>
      <c r="IJ184" s="169"/>
      <c r="IK184" s="169"/>
      <c r="IL184" s="169"/>
      <c r="IM184" s="169"/>
      <c r="IN184" s="169"/>
      <c r="IO184" s="169"/>
      <c r="IP184" s="169"/>
      <c r="IQ184" s="169"/>
      <c r="IR184" s="169"/>
      <c r="IS184" s="169"/>
      <c r="IT184" s="169"/>
      <c r="IU184" s="169"/>
      <c r="IV184" s="169"/>
    </row>
    <row r="185" spans="1:256" ht="62.25">
      <c r="A185" s="251" t="s">
        <v>59</v>
      </c>
      <c r="B185" s="252" t="s">
        <v>108</v>
      </c>
      <c r="C185" s="186"/>
      <c r="D185" s="253" t="s">
        <v>572</v>
      </c>
      <c r="E185" s="253"/>
      <c r="F185" s="253" t="s">
        <v>546</v>
      </c>
      <c r="G185" s="253"/>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C185" s="169"/>
      <c r="CD185" s="169"/>
      <c r="CE185" s="169"/>
      <c r="CF185" s="169"/>
      <c r="CG185" s="169"/>
      <c r="CH185" s="169"/>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69"/>
      <c r="DF185" s="169"/>
      <c r="DG185" s="169"/>
      <c r="DH185" s="169"/>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69"/>
      <c r="ET185" s="169"/>
      <c r="EU185" s="169"/>
      <c r="EV185" s="169"/>
      <c r="EW185" s="169"/>
      <c r="EX185" s="169"/>
      <c r="EY185" s="169"/>
      <c r="EZ185" s="169"/>
      <c r="FA185" s="169"/>
      <c r="FB185" s="169"/>
      <c r="FC185" s="169"/>
      <c r="FD185" s="169"/>
      <c r="FE185" s="169"/>
      <c r="FF185" s="169"/>
      <c r="FG185" s="169"/>
      <c r="FH185" s="169"/>
      <c r="FI185" s="169"/>
      <c r="FJ185" s="169"/>
      <c r="FK185" s="169"/>
      <c r="FL185" s="169"/>
      <c r="FM185" s="169"/>
      <c r="FN185" s="169"/>
      <c r="FO185" s="169"/>
      <c r="FP185" s="169"/>
      <c r="FQ185" s="169"/>
      <c r="FR185" s="169"/>
      <c r="FS185" s="169"/>
      <c r="FT185" s="169"/>
      <c r="FU185" s="169"/>
      <c r="FV185" s="169"/>
      <c r="FW185" s="169"/>
      <c r="FX185" s="169"/>
      <c r="FY185" s="169"/>
      <c r="FZ185" s="169"/>
      <c r="GA185" s="169"/>
      <c r="GB185" s="169"/>
      <c r="GC185" s="169"/>
      <c r="GD185" s="169"/>
      <c r="GE185" s="169"/>
      <c r="GF185" s="169"/>
      <c r="GG185" s="169"/>
      <c r="GH185" s="169"/>
      <c r="GI185" s="169"/>
      <c r="GJ185" s="169"/>
      <c r="GK185" s="169"/>
      <c r="GL185" s="169"/>
      <c r="GM185" s="169"/>
      <c r="GN185" s="169"/>
      <c r="GO185" s="169"/>
      <c r="GP185" s="169"/>
      <c r="GQ185" s="169"/>
      <c r="GR185" s="169"/>
      <c r="GS185" s="169"/>
      <c r="GT185" s="169"/>
      <c r="GU185" s="169"/>
      <c r="GV185" s="169"/>
      <c r="GW185" s="169"/>
      <c r="GX185" s="169"/>
      <c r="GY185" s="169"/>
      <c r="GZ185" s="169"/>
      <c r="HA185" s="169"/>
      <c r="HB185" s="169"/>
      <c r="HC185" s="169"/>
      <c r="HD185" s="169"/>
      <c r="HE185" s="169"/>
      <c r="HF185" s="169"/>
      <c r="HG185" s="169"/>
      <c r="HH185" s="169"/>
      <c r="HI185" s="169"/>
      <c r="HJ185" s="169"/>
      <c r="HK185" s="169"/>
      <c r="HL185" s="169"/>
      <c r="HM185" s="169"/>
      <c r="HN185" s="169"/>
      <c r="HO185" s="169"/>
      <c r="HP185" s="169"/>
      <c r="HQ185" s="169"/>
      <c r="HR185" s="169"/>
      <c r="HS185" s="169"/>
      <c r="HT185" s="169"/>
      <c r="HU185" s="169"/>
      <c r="HV185" s="169"/>
      <c r="HW185" s="169"/>
      <c r="HX185" s="169"/>
      <c r="HY185" s="169"/>
      <c r="HZ185" s="169"/>
      <c r="IA185" s="169"/>
      <c r="IB185" s="169"/>
      <c r="IC185" s="169"/>
      <c r="ID185" s="169"/>
      <c r="IE185" s="169"/>
      <c r="IF185" s="169"/>
      <c r="IG185" s="169"/>
      <c r="IH185" s="169"/>
      <c r="II185" s="169"/>
      <c r="IJ185" s="169"/>
      <c r="IK185" s="169"/>
      <c r="IL185" s="169"/>
      <c r="IM185" s="169"/>
      <c r="IN185" s="169"/>
      <c r="IO185" s="169"/>
      <c r="IP185" s="169"/>
      <c r="IQ185" s="169"/>
      <c r="IR185" s="169"/>
      <c r="IS185" s="169"/>
      <c r="IT185" s="169"/>
      <c r="IU185" s="169"/>
      <c r="IV185" s="169"/>
    </row>
    <row r="186" spans="1:256" ht="62.25">
      <c r="A186" s="251" t="s">
        <v>59</v>
      </c>
      <c r="B186" s="252" t="s">
        <v>108</v>
      </c>
      <c r="C186" s="186"/>
      <c r="D186" s="253" t="s">
        <v>573</v>
      </c>
      <c r="E186" s="253"/>
      <c r="F186" s="253" t="s">
        <v>574</v>
      </c>
      <c r="G186" s="253"/>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c r="CN186" s="169"/>
      <c r="CO186" s="169"/>
      <c r="CP186" s="169"/>
      <c r="CQ186" s="169"/>
      <c r="CR186" s="169"/>
      <c r="CS186" s="169"/>
      <c r="CT186" s="169"/>
      <c r="CU186" s="169"/>
      <c r="CV186" s="169"/>
      <c r="CW186" s="169"/>
      <c r="CX186" s="169"/>
      <c r="CY186" s="169"/>
      <c r="CZ186" s="169"/>
      <c r="DA186" s="169"/>
      <c r="DB186" s="169"/>
      <c r="DC186" s="169"/>
      <c r="DD186" s="169"/>
      <c r="DE186" s="169"/>
      <c r="DF186" s="169"/>
      <c r="DG186" s="169"/>
      <c r="DH186" s="169"/>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c r="ET186" s="169"/>
      <c r="EU186" s="169"/>
      <c r="EV186" s="169"/>
      <c r="EW186" s="169"/>
      <c r="EX186" s="169"/>
      <c r="EY186" s="169"/>
      <c r="EZ186" s="169"/>
      <c r="FA186" s="169"/>
      <c r="FB186" s="169"/>
      <c r="FC186" s="169"/>
      <c r="FD186" s="169"/>
      <c r="FE186" s="169"/>
      <c r="FF186" s="169"/>
      <c r="FG186" s="169"/>
      <c r="FH186" s="169"/>
      <c r="FI186" s="169"/>
      <c r="FJ186" s="169"/>
      <c r="FK186" s="169"/>
      <c r="FL186" s="169"/>
      <c r="FM186" s="169"/>
      <c r="FN186" s="169"/>
      <c r="FO186" s="169"/>
      <c r="FP186" s="169"/>
      <c r="FQ186" s="169"/>
      <c r="FR186" s="169"/>
      <c r="FS186" s="169"/>
      <c r="FT186" s="169"/>
      <c r="FU186" s="169"/>
      <c r="FV186" s="169"/>
      <c r="FW186" s="169"/>
      <c r="FX186" s="169"/>
      <c r="FY186" s="169"/>
      <c r="FZ186" s="169"/>
      <c r="GA186" s="169"/>
      <c r="GB186" s="169"/>
      <c r="GC186" s="169"/>
      <c r="GD186" s="169"/>
      <c r="GE186" s="169"/>
      <c r="GF186" s="169"/>
      <c r="GG186" s="169"/>
      <c r="GH186" s="169"/>
      <c r="GI186" s="169"/>
      <c r="GJ186" s="169"/>
      <c r="GK186" s="169"/>
      <c r="GL186" s="169"/>
      <c r="GM186" s="169"/>
      <c r="GN186" s="169"/>
      <c r="GO186" s="169"/>
      <c r="GP186" s="169"/>
      <c r="GQ186" s="169"/>
      <c r="GR186" s="169"/>
      <c r="GS186" s="169"/>
      <c r="GT186" s="169"/>
      <c r="GU186" s="169"/>
      <c r="GV186" s="169"/>
      <c r="GW186" s="169"/>
      <c r="GX186" s="169"/>
      <c r="GY186" s="169"/>
      <c r="GZ186" s="169"/>
      <c r="HA186" s="169"/>
      <c r="HB186" s="169"/>
      <c r="HC186" s="169"/>
      <c r="HD186" s="169"/>
      <c r="HE186" s="169"/>
      <c r="HF186" s="169"/>
      <c r="HG186" s="169"/>
      <c r="HH186" s="169"/>
      <c r="HI186" s="169"/>
      <c r="HJ186" s="169"/>
      <c r="HK186" s="169"/>
      <c r="HL186" s="169"/>
      <c r="HM186" s="169"/>
      <c r="HN186" s="169"/>
      <c r="HO186" s="169"/>
      <c r="HP186" s="169"/>
      <c r="HQ186" s="169"/>
      <c r="HR186" s="169"/>
      <c r="HS186" s="169"/>
      <c r="HT186" s="169"/>
      <c r="HU186" s="169"/>
      <c r="HV186" s="169"/>
      <c r="HW186" s="169"/>
      <c r="HX186" s="169"/>
      <c r="HY186" s="169"/>
      <c r="HZ186" s="169"/>
      <c r="IA186" s="169"/>
      <c r="IB186" s="169"/>
      <c r="IC186" s="169"/>
      <c r="ID186" s="169"/>
      <c r="IE186" s="169"/>
      <c r="IF186" s="169"/>
      <c r="IG186" s="169"/>
      <c r="IH186" s="169"/>
      <c r="II186" s="169"/>
      <c r="IJ186" s="169"/>
      <c r="IK186" s="169"/>
      <c r="IL186" s="169"/>
      <c r="IM186" s="169"/>
      <c r="IN186" s="169"/>
      <c r="IO186" s="169"/>
      <c r="IP186" s="169"/>
      <c r="IQ186" s="169"/>
      <c r="IR186" s="169"/>
      <c r="IS186" s="169"/>
      <c r="IT186" s="169"/>
      <c r="IU186" s="169"/>
      <c r="IV186" s="169"/>
    </row>
    <row r="187" spans="1:7" s="33" customFormat="1" ht="78">
      <c r="A187" s="384" t="s">
        <v>59</v>
      </c>
      <c r="B187" s="384" t="s">
        <v>108</v>
      </c>
      <c r="C187" s="385"/>
      <c r="D187" s="386" t="s">
        <v>1047</v>
      </c>
      <c r="E187" s="387"/>
      <c r="F187" s="387" t="s">
        <v>1048</v>
      </c>
      <c r="G187" s="387"/>
    </row>
    <row r="188" spans="1:256" s="300" customFormat="1" ht="62.25">
      <c r="A188" s="251" t="s">
        <v>59</v>
      </c>
      <c r="B188" s="252" t="s">
        <v>108</v>
      </c>
      <c r="C188" s="176"/>
      <c r="D188" s="253" t="s">
        <v>575</v>
      </c>
      <c r="E188" s="253"/>
      <c r="F188" s="253" t="s">
        <v>459</v>
      </c>
      <c r="G188" s="253" t="s">
        <v>453</v>
      </c>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301"/>
      <c r="BO188" s="301"/>
      <c r="BP188" s="301"/>
      <c r="BQ188" s="301"/>
      <c r="BR188" s="301"/>
      <c r="BS188" s="301"/>
      <c r="BT188" s="301"/>
      <c r="BU188" s="301"/>
      <c r="BV188" s="301"/>
      <c r="BW188" s="301"/>
      <c r="BX188" s="301"/>
      <c r="BY188" s="301"/>
      <c r="BZ188" s="301"/>
      <c r="CA188" s="301"/>
      <c r="CB188" s="301"/>
      <c r="CC188" s="301"/>
      <c r="CD188" s="301"/>
      <c r="CE188" s="301"/>
      <c r="CF188" s="301"/>
      <c r="CG188" s="301"/>
      <c r="CH188" s="301"/>
      <c r="CI188" s="301"/>
      <c r="CJ188" s="301"/>
      <c r="CK188" s="301"/>
      <c r="CL188" s="301"/>
      <c r="CM188" s="301"/>
      <c r="CN188" s="301"/>
      <c r="CO188" s="301"/>
      <c r="CP188" s="301"/>
      <c r="CQ188" s="301"/>
      <c r="CR188" s="301"/>
      <c r="CS188" s="301"/>
      <c r="CT188" s="301"/>
      <c r="CU188" s="301"/>
      <c r="CV188" s="301"/>
      <c r="CW188" s="301"/>
      <c r="CX188" s="301"/>
      <c r="CY188" s="301"/>
      <c r="CZ188" s="301"/>
      <c r="DA188" s="301"/>
      <c r="DB188" s="301"/>
      <c r="DC188" s="301"/>
      <c r="DD188" s="301"/>
      <c r="DE188" s="301"/>
      <c r="DF188" s="301"/>
      <c r="DG188" s="301"/>
      <c r="DH188" s="301"/>
      <c r="DI188" s="301"/>
      <c r="DJ188" s="301"/>
      <c r="DK188" s="301"/>
      <c r="DL188" s="301"/>
      <c r="DM188" s="301"/>
      <c r="DN188" s="301"/>
      <c r="DO188" s="301"/>
      <c r="DP188" s="301"/>
      <c r="DQ188" s="301"/>
      <c r="DR188" s="301"/>
      <c r="DS188" s="301"/>
      <c r="DT188" s="301"/>
      <c r="DU188" s="301"/>
      <c r="DV188" s="301"/>
      <c r="DW188" s="301"/>
      <c r="DX188" s="301"/>
      <c r="DY188" s="301"/>
      <c r="DZ188" s="301"/>
      <c r="EA188" s="301"/>
      <c r="EB188" s="301"/>
      <c r="EC188" s="301"/>
      <c r="ED188" s="301"/>
      <c r="EE188" s="301"/>
      <c r="EF188" s="301"/>
      <c r="EG188" s="301"/>
      <c r="EH188" s="301"/>
      <c r="EI188" s="301"/>
      <c r="EJ188" s="301"/>
      <c r="EK188" s="301"/>
      <c r="EL188" s="301"/>
      <c r="EM188" s="301"/>
      <c r="EN188" s="301"/>
      <c r="EO188" s="301"/>
      <c r="EP188" s="301"/>
      <c r="EQ188" s="301"/>
      <c r="ER188" s="301"/>
      <c r="ES188" s="301"/>
      <c r="ET188" s="301"/>
      <c r="EU188" s="301"/>
      <c r="EV188" s="301"/>
      <c r="EW188" s="301"/>
      <c r="EX188" s="301"/>
      <c r="EY188" s="301"/>
      <c r="EZ188" s="301"/>
      <c r="FA188" s="301"/>
      <c r="FB188" s="301"/>
      <c r="FC188" s="301"/>
      <c r="FD188" s="301"/>
      <c r="FE188" s="301"/>
      <c r="FF188" s="301"/>
      <c r="FG188" s="301"/>
      <c r="FH188" s="301"/>
      <c r="FI188" s="301"/>
      <c r="FJ188" s="301"/>
      <c r="FK188" s="301"/>
      <c r="FL188" s="301"/>
      <c r="FM188" s="301"/>
      <c r="FN188" s="301"/>
      <c r="FO188" s="301"/>
      <c r="FP188" s="301"/>
      <c r="FQ188" s="301"/>
      <c r="FR188" s="301"/>
      <c r="FS188" s="301"/>
      <c r="FT188" s="301"/>
      <c r="FU188" s="301"/>
      <c r="FV188" s="301"/>
      <c r="FW188" s="301"/>
      <c r="FX188" s="301"/>
      <c r="FY188" s="301"/>
      <c r="FZ188" s="301"/>
      <c r="GA188" s="301"/>
      <c r="GB188" s="301"/>
      <c r="GC188" s="301"/>
      <c r="GD188" s="301"/>
      <c r="GE188" s="301"/>
      <c r="GF188" s="301"/>
      <c r="GG188" s="301"/>
      <c r="GH188" s="301"/>
      <c r="GI188" s="301"/>
      <c r="GJ188" s="301"/>
      <c r="GK188" s="301"/>
      <c r="GL188" s="301"/>
      <c r="GM188" s="301"/>
      <c r="GN188" s="301"/>
      <c r="GO188" s="301"/>
      <c r="GP188" s="301"/>
      <c r="GQ188" s="301"/>
      <c r="GR188" s="301"/>
      <c r="GS188" s="301"/>
      <c r="GT188" s="301"/>
      <c r="GU188" s="301"/>
      <c r="GV188" s="301"/>
      <c r="GW188" s="301"/>
      <c r="GX188" s="301"/>
      <c r="GY188" s="301"/>
      <c r="GZ188" s="301"/>
      <c r="HA188" s="301"/>
      <c r="HB188" s="301"/>
      <c r="HC188" s="301"/>
      <c r="HD188" s="301"/>
      <c r="HE188" s="301"/>
      <c r="HF188" s="301"/>
      <c r="HG188" s="301"/>
      <c r="HH188" s="301"/>
      <c r="HI188" s="301"/>
      <c r="HJ188" s="301"/>
      <c r="HK188" s="301"/>
      <c r="HL188" s="301"/>
      <c r="HM188" s="301"/>
      <c r="HN188" s="301"/>
      <c r="HO188" s="301"/>
      <c r="HP188" s="301"/>
      <c r="HQ188" s="301"/>
      <c r="HR188" s="301"/>
      <c r="HS188" s="301"/>
      <c r="HT188" s="301"/>
      <c r="HU188" s="301"/>
      <c r="HV188" s="301"/>
      <c r="HW188" s="301"/>
      <c r="HX188" s="301"/>
      <c r="HY188" s="301"/>
      <c r="HZ188" s="301"/>
      <c r="IA188" s="301"/>
      <c r="IB188" s="301"/>
      <c r="IC188" s="301"/>
      <c r="ID188" s="301"/>
      <c r="IE188" s="301"/>
      <c r="IF188" s="301"/>
      <c r="IG188" s="301"/>
      <c r="IH188" s="301"/>
      <c r="II188" s="301"/>
      <c r="IJ188" s="301"/>
      <c r="IK188" s="301"/>
      <c r="IL188" s="301"/>
      <c r="IM188" s="301"/>
      <c r="IN188" s="301"/>
      <c r="IO188" s="301"/>
      <c r="IP188" s="301"/>
      <c r="IQ188" s="301"/>
      <c r="IR188" s="301"/>
      <c r="IS188" s="301"/>
      <c r="IT188" s="301"/>
      <c r="IU188" s="301"/>
      <c r="IV188" s="301"/>
    </row>
    <row r="189" spans="1:256" ht="62.25">
      <c r="A189" s="251" t="s">
        <v>62</v>
      </c>
      <c r="B189" s="257" t="s">
        <v>108</v>
      </c>
      <c r="C189" s="213"/>
      <c r="D189" s="253" t="s">
        <v>785</v>
      </c>
      <c r="E189" s="253"/>
      <c r="F189" s="253" t="s">
        <v>559</v>
      </c>
      <c r="G189" s="253"/>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O189" s="169"/>
      <c r="CP189" s="169"/>
      <c r="CQ189" s="169"/>
      <c r="CR189" s="169"/>
      <c r="CS189" s="169"/>
      <c r="CT189" s="169"/>
      <c r="CU189" s="169"/>
      <c r="CV189" s="169"/>
      <c r="CW189" s="169"/>
      <c r="CX189" s="169"/>
      <c r="CY189" s="169"/>
      <c r="CZ189" s="169"/>
      <c r="DA189" s="169"/>
      <c r="DB189" s="169"/>
      <c r="DC189" s="169"/>
      <c r="DD189" s="169"/>
      <c r="DE189" s="169"/>
      <c r="DF189" s="169"/>
      <c r="DG189" s="169"/>
      <c r="DH189" s="169"/>
      <c r="DI189" s="169"/>
      <c r="DJ189" s="169"/>
      <c r="DK189" s="169"/>
      <c r="DL189" s="169"/>
      <c r="DM189" s="169"/>
      <c r="DN189" s="169"/>
      <c r="DO189" s="169"/>
      <c r="DP189" s="169"/>
      <c r="DQ189" s="169"/>
      <c r="DR189" s="169"/>
      <c r="DS189" s="169"/>
      <c r="DT189" s="169"/>
      <c r="DU189" s="169"/>
      <c r="DV189" s="169"/>
      <c r="DW189" s="169"/>
      <c r="DX189" s="169"/>
      <c r="DY189" s="169"/>
      <c r="DZ189" s="169"/>
      <c r="EA189" s="169"/>
      <c r="EB189" s="169"/>
      <c r="EC189" s="169"/>
      <c r="ED189" s="169"/>
      <c r="EE189" s="169"/>
      <c r="EF189" s="169"/>
      <c r="EG189" s="169"/>
      <c r="EH189" s="169"/>
      <c r="EI189" s="169"/>
      <c r="EJ189" s="169"/>
      <c r="EK189" s="169"/>
      <c r="EL189" s="169"/>
      <c r="EM189" s="169"/>
      <c r="EN189" s="169"/>
      <c r="EO189" s="169"/>
      <c r="EP189" s="169"/>
      <c r="EQ189" s="169"/>
      <c r="ER189" s="169"/>
      <c r="ES189" s="169"/>
      <c r="ET189" s="169"/>
      <c r="EU189" s="169"/>
      <c r="EV189" s="169"/>
      <c r="EW189" s="169"/>
      <c r="EX189" s="169"/>
      <c r="EY189" s="169"/>
      <c r="EZ189" s="169"/>
      <c r="FA189" s="169"/>
      <c r="FB189" s="169"/>
      <c r="FC189" s="169"/>
      <c r="FD189" s="169"/>
      <c r="FE189" s="169"/>
      <c r="FF189" s="169"/>
      <c r="FG189" s="169"/>
      <c r="FH189" s="169"/>
      <c r="FI189" s="169"/>
      <c r="FJ189" s="169"/>
      <c r="FK189" s="169"/>
      <c r="FL189" s="169"/>
      <c r="FM189" s="169"/>
      <c r="FN189" s="169"/>
      <c r="FO189" s="169"/>
      <c r="FP189" s="169"/>
      <c r="FQ189" s="169"/>
      <c r="FR189" s="169"/>
      <c r="FS189" s="169"/>
      <c r="FT189" s="169"/>
      <c r="FU189" s="169"/>
      <c r="FV189" s="169"/>
      <c r="FW189" s="169"/>
      <c r="FX189" s="169"/>
      <c r="FY189" s="169"/>
      <c r="FZ189" s="169"/>
      <c r="GA189" s="169"/>
      <c r="GB189" s="169"/>
      <c r="GC189" s="169"/>
      <c r="GD189" s="169"/>
      <c r="GE189" s="169"/>
      <c r="GF189" s="169"/>
      <c r="GG189" s="169"/>
      <c r="GH189" s="169"/>
      <c r="GI189" s="169"/>
      <c r="GJ189" s="169"/>
      <c r="GK189" s="169"/>
      <c r="GL189" s="169"/>
      <c r="GM189" s="169"/>
      <c r="GN189" s="169"/>
      <c r="GO189" s="169"/>
      <c r="GP189" s="169"/>
      <c r="GQ189" s="169"/>
      <c r="GR189" s="169"/>
      <c r="GS189" s="169"/>
      <c r="GT189" s="169"/>
      <c r="GU189" s="169"/>
      <c r="GV189" s="169"/>
      <c r="GW189" s="169"/>
      <c r="GX189" s="169"/>
      <c r="GY189" s="169"/>
      <c r="GZ189" s="169"/>
      <c r="HA189" s="169"/>
      <c r="HB189" s="169"/>
      <c r="HC189" s="169"/>
      <c r="HD189" s="169"/>
      <c r="HE189" s="169"/>
      <c r="HF189" s="169"/>
      <c r="HG189" s="169"/>
      <c r="HH189" s="169"/>
      <c r="HI189" s="169"/>
      <c r="HJ189" s="169"/>
      <c r="HK189" s="169"/>
      <c r="HL189" s="169"/>
      <c r="HM189" s="169"/>
      <c r="HN189" s="169"/>
      <c r="HO189" s="169"/>
      <c r="HP189" s="169"/>
      <c r="HQ189" s="169"/>
      <c r="HR189" s="169"/>
      <c r="HS189" s="169"/>
      <c r="HT189" s="169"/>
      <c r="HU189" s="169"/>
      <c r="HV189" s="169"/>
      <c r="HW189" s="169"/>
      <c r="HX189" s="169"/>
      <c r="HY189" s="169"/>
      <c r="HZ189" s="169"/>
      <c r="IA189" s="169"/>
      <c r="IB189" s="169"/>
      <c r="IC189" s="169"/>
      <c r="ID189" s="169"/>
      <c r="IE189" s="169"/>
      <c r="IF189" s="169"/>
      <c r="IG189" s="169"/>
      <c r="IH189" s="169"/>
      <c r="II189" s="169"/>
      <c r="IJ189" s="169"/>
      <c r="IK189" s="169"/>
      <c r="IL189" s="169"/>
      <c r="IM189" s="169"/>
      <c r="IN189" s="169"/>
      <c r="IO189" s="169"/>
      <c r="IP189" s="169"/>
      <c r="IQ189" s="169"/>
      <c r="IR189" s="169"/>
      <c r="IS189" s="169"/>
      <c r="IT189" s="169"/>
      <c r="IU189" s="169"/>
      <c r="IV189" s="169"/>
    </row>
    <row r="190" spans="1:256" ht="93">
      <c r="A190" s="251" t="s">
        <v>62</v>
      </c>
      <c r="B190" s="315" t="s">
        <v>108</v>
      </c>
      <c r="C190" s="213"/>
      <c r="D190" s="253" t="s">
        <v>786</v>
      </c>
      <c r="E190" s="316"/>
      <c r="F190" s="316" t="s">
        <v>787</v>
      </c>
      <c r="G190" s="253" t="s">
        <v>401</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69"/>
      <c r="CQ190" s="169"/>
      <c r="CR190" s="169"/>
      <c r="CS190" s="169"/>
      <c r="CT190" s="169"/>
      <c r="CU190" s="169"/>
      <c r="CV190" s="169"/>
      <c r="CW190" s="169"/>
      <c r="CX190" s="169"/>
      <c r="CY190" s="169"/>
      <c r="CZ190" s="169"/>
      <c r="DA190" s="169"/>
      <c r="DB190" s="169"/>
      <c r="DC190" s="169"/>
      <c r="DD190" s="169"/>
      <c r="DE190" s="169"/>
      <c r="DF190" s="169"/>
      <c r="DG190" s="169"/>
      <c r="DH190" s="169"/>
      <c r="DI190" s="169"/>
      <c r="DJ190" s="169"/>
      <c r="DK190" s="169"/>
      <c r="DL190" s="169"/>
      <c r="DM190" s="169"/>
      <c r="DN190" s="169"/>
      <c r="DO190" s="169"/>
      <c r="DP190" s="169"/>
      <c r="DQ190" s="169"/>
      <c r="DR190" s="169"/>
      <c r="DS190" s="169"/>
      <c r="DT190" s="169"/>
      <c r="DU190" s="169"/>
      <c r="DV190" s="169"/>
      <c r="DW190" s="169"/>
      <c r="DX190" s="169"/>
      <c r="DY190" s="169"/>
      <c r="DZ190" s="169"/>
      <c r="EA190" s="169"/>
      <c r="EB190" s="169"/>
      <c r="EC190" s="169"/>
      <c r="ED190" s="169"/>
      <c r="EE190" s="169"/>
      <c r="EF190" s="169"/>
      <c r="EG190" s="169"/>
      <c r="EH190" s="169"/>
      <c r="EI190" s="169"/>
      <c r="EJ190" s="169"/>
      <c r="EK190" s="169"/>
      <c r="EL190" s="169"/>
      <c r="EM190" s="169"/>
      <c r="EN190" s="169"/>
      <c r="EO190" s="169"/>
      <c r="EP190" s="169"/>
      <c r="EQ190" s="169"/>
      <c r="ER190" s="169"/>
      <c r="ES190" s="169"/>
      <c r="ET190" s="169"/>
      <c r="EU190" s="169"/>
      <c r="EV190" s="169"/>
      <c r="EW190" s="169"/>
      <c r="EX190" s="169"/>
      <c r="EY190" s="169"/>
      <c r="EZ190" s="169"/>
      <c r="FA190" s="169"/>
      <c r="FB190" s="169"/>
      <c r="FC190" s="169"/>
      <c r="FD190" s="169"/>
      <c r="FE190" s="169"/>
      <c r="FF190" s="169"/>
      <c r="FG190" s="169"/>
      <c r="FH190" s="169"/>
      <c r="FI190" s="169"/>
      <c r="FJ190" s="169"/>
      <c r="FK190" s="169"/>
      <c r="FL190" s="169"/>
      <c r="FM190" s="169"/>
      <c r="FN190" s="169"/>
      <c r="FO190" s="169"/>
      <c r="FP190" s="169"/>
      <c r="FQ190" s="169"/>
      <c r="FR190" s="169"/>
      <c r="FS190" s="169"/>
      <c r="FT190" s="169"/>
      <c r="FU190" s="169"/>
      <c r="FV190" s="169"/>
      <c r="FW190" s="169"/>
      <c r="FX190" s="169"/>
      <c r="FY190" s="169"/>
      <c r="FZ190" s="169"/>
      <c r="GA190" s="169"/>
      <c r="GB190" s="169"/>
      <c r="GC190" s="169"/>
      <c r="GD190" s="169"/>
      <c r="GE190" s="169"/>
      <c r="GF190" s="169"/>
      <c r="GG190" s="169"/>
      <c r="GH190" s="169"/>
      <c r="GI190" s="169"/>
      <c r="GJ190" s="169"/>
      <c r="GK190" s="169"/>
      <c r="GL190" s="169"/>
      <c r="GM190" s="169"/>
      <c r="GN190" s="169"/>
      <c r="GO190" s="169"/>
      <c r="GP190" s="169"/>
      <c r="GQ190" s="169"/>
      <c r="GR190" s="169"/>
      <c r="GS190" s="169"/>
      <c r="GT190" s="169"/>
      <c r="GU190" s="169"/>
      <c r="GV190" s="169"/>
      <c r="GW190" s="169"/>
      <c r="GX190" s="169"/>
      <c r="GY190" s="169"/>
      <c r="GZ190" s="169"/>
      <c r="HA190" s="169"/>
      <c r="HB190" s="169"/>
      <c r="HC190" s="169"/>
      <c r="HD190" s="169"/>
      <c r="HE190" s="169"/>
      <c r="HF190" s="169"/>
      <c r="HG190" s="169"/>
      <c r="HH190" s="169"/>
      <c r="HI190" s="169"/>
      <c r="HJ190" s="169"/>
      <c r="HK190" s="169"/>
      <c r="HL190" s="169"/>
      <c r="HM190" s="169"/>
      <c r="HN190" s="169"/>
      <c r="HO190" s="169"/>
      <c r="HP190" s="169"/>
      <c r="HQ190" s="169"/>
      <c r="HR190" s="169"/>
      <c r="HS190" s="169"/>
      <c r="HT190" s="169"/>
      <c r="HU190" s="169"/>
      <c r="HV190" s="169"/>
      <c r="HW190" s="169"/>
      <c r="HX190" s="169"/>
      <c r="HY190" s="169"/>
      <c r="HZ190" s="169"/>
      <c r="IA190" s="169"/>
      <c r="IB190" s="169"/>
      <c r="IC190" s="169"/>
      <c r="ID190" s="169"/>
      <c r="IE190" s="169"/>
      <c r="IF190" s="169"/>
      <c r="IG190" s="169"/>
      <c r="IH190" s="169"/>
      <c r="II190" s="169"/>
      <c r="IJ190" s="169"/>
      <c r="IK190" s="169"/>
      <c r="IL190" s="169"/>
      <c r="IM190" s="169"/>
      <c r="IN190" s="169"/>
      <c r="IO190" s="169"/>
      <c r="IP190" s="169"/>
      <c r="IQ190" s="169"/>
      <c r="IR190" s="169"/>
      <c r="IS190" s="169"/>
      <c r="IT190" s="169"/>
      <c r="IU190" s="169"/>
      <c r="IV190" s="169"/>
    </row>
    <row r="191" spans="1:256" ht="93">
      <c r="A191" s="251" t="s">
        <v>62</v>
      </c>
      <c r="B191" s="315" t="s">
        <v>108</v>
      </c>
      <c r="C191" s="213"/>
      <c r="D191" s="253" t="s">
        <v>790</v>
      </c>
      <c r="E191" s="253"/>
      <c r="F191" s="299" t="s">
        <v>402</v>
      </c>
      <c r="G191" s="25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c r="DP191" s="169"/>
      <c r="DQ191" s="169"/>
      <c r="DR191" s="169"/>
      <c r="DS191" s="169"/>
      <c r="DT191" s="169"/>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69"/>
      <c r="FK191" s="169"/>
      <c r="FL191" s="169"/>
      <c r="FM191" s="169"/>
      <c r="FN191" s="169"/>
      <c r="FO191" s="169"/>
      <c r="FP191" s="169"/>
      <c r="FQ191" s="169"/>
      <c r="FR191" s="169"/>
      <c r="FS191" s="169"/>
      <c r="FT191" s="169"/>
      <c r="FU191" s="169"/>
      <c r="FV191" s="169"/>
      <c r="FW191" s="169"/>
      <c r="FX191" s="169"/>
      <c r="FY191" s="169"/>
      <c r="FZ191" s="169"/>
      <c r="GA191" s="169"/>
      <c r="GB191" s="169"/>
      <c r="GC191" s="169"/>
      <c r="GD191" s="169"/>
      <c r="GE191" s="169"/>
      <c r="GF191" s="169"/>
      <c r="GG191" s="169"/>
      <c r="GH191" s="169"/>
      <c r="GI191" s="169"/>
      <c r="GJ191" s="169"/>
      <c r="GK191" s="169"/>
      <c r="GL191" s="169"/>
      <c r="GM191" s="169"/>
      <c r="GN191" s="169"/>
      <c r="GO191" s="169"/>
      <c r="GP191" s="169"/>
      <c r="GQ191" s="169"/>
      <c r="GR191" s="169"/>
      <c r="GS191" s="169"/>
      <c r="GT191" s="169"/>
      <c r="GU191" s="169"/>
      <c r="GV191" s="169"/>
      <c r="GW191" s="169"/>
      <c r="GX191" s="169"/>
      <c r="GY191" s="169"/>
      <c r="GZ191" s="169"/>
      <c r="HA191" s="169"/>
      <c r="HB191" s="169"/>
      <c r="HC191" s="169"/>
      <c r="HD191" s="169"/>
      <c r="HE191" s="169"/>
      <c r="HF191" s="169"/>
      <c r="HG191" s="169"/>
      <c r="HH191" s="169"/>
      <c r="HI191" s="169"/>
      <c r="HJ191" s="169"/>
      <c r="HK191" s="169"/>
      <c r="HL191" s="169"/>
      <c r="HM191" s="169"/>
      <c r="HN191" s="169"/>
      <c r="HO191" s="169"/>
      <c r="HP191" s="169"/>
      <c r="HQ191" s="169"/>
      <c r="HR191" s="169"/>
      <c r="HS191" s="169"/>
      <c r="HT191" s="169"/>
      <c r="HU191" s="169"/>
      <c r="HV191" s="169"/>
      <c r="HW191" s="169"/>
      <c r="HX191" s="169"/>
      <c r="HY191" s="169"/>
      <c r="HZ191" s="169"/>
      <c r="IA191" s="169"/>
      <c r="IB191" s="169"/>
      <c r="IC191" s="169"/>
      <c r="ID191" s="169"/>
      <c r="IE191" s="169"/>
      <c r="IF191" s="169"/>
      <c r="IG191" s="169"/>
      <c r="IH191" s="169"/>
      <c r="II191" s="169"/>
      <c r="IJ191" s="169"/>
      <c r="IK191" s="169"/>
      <c r="IL191" s="169"/>
      <c r="IM191" s="169"/>
      <c r="IN191" s="169"/>
      <c r="IO191" s="169"/>
      <c r="IP191" s="169"/>
      <c r="IQ191" s="169"/>
      <c r="IR191" s="169"/>
      <c r="IS191" s="169"/>
      <c r="IT191" s="169"/>
      <c r="IU191" s="169"/>
      <c r="IV191" s="169"/>
    </row>
    <row r="192" spans="1:256" ht="62.25">
      <c r="A192" s="251" t="s">
        <v>62</v>
      </c>
      <c r="B192" s="263" t="s">
        <v>108</v>
      </c>
      <c r="C192" s="198"/>
      <c r="D192" s="261" t="s">
        <v>938</v>
      </c>
      <c r="E192" s="253"/>
      <c r="F192" s="253" t="s">
        <v>459</v>
      </c>
      <c r="G192" s="253" t="s">
        <v>401</v>
      </c>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7"/>
      <c r="DA192" s="187"/>
      <c r="DB192" s="187"/>
      <c r="DC192" s="187"/>
      <c r="DD192" s="187"/>
      <c r="DE192" s="187"/>
      <c r="DF192" s="187"/>
      <c r="DG192" s="187"/>
      <c r="DH192" s="187"/>
      <c r="DI192" s="187"/>
      <c r="DJ192" s="187"/>
      <c r="DK192" s="187"/>
      <c r="DL192" s="187"/>
      <c r="DM192" s="187"/>
      <c r="DN192" s="187"/>
      <c r="DO192" s="187"/>
      <c r="DP192" s="187"/>
      <c r="DQ192" s="187"/>
      <c r="DR192" s="187"/>
      <c r="DS192" s="187"/>
      <c r="DT192" s="187"/>
      <c r="DU192" s="187"/>
      <c r="DV192" s="187"/>
      <c r="DW192" s="187"/>
      <c r="DX192" s="187"/>
      <c r="DY192" s="187"/>
      <c r="DZ192" s="187"/>
      <c r="EA192" s="187"/>
      <c r="EB192" s="187"/>
      <c r="EC192" s="187"/>
      <c r="ED192" s="187"/>
      <c r="EE192" s="187"/>
      <c r="EF192" s="187"/>
      <c r="EG192" s="187"/>
      <c r="EH192" s="187"/>
      <c r="EI192" s="187"/>
      <c r="EJ192" s="187"/>
      <c r="EK192" s="187"/>
      <c r="EL192" s="187"/>
      <c r="EM192" s="187"/>
      <c r="EN192" s="187"/>
      <c r="EO192" s="187"/>
      <c r="EP192" s="187"/>
      <c r="EQ192" s="187"/>
      <c r="ER192" s="187"/>
      <c r="ES192" s="187"/>
      <c r="ET192" s="187"/>
      <c r="EU192" s="187"/>
      <c r="EV192" s="187"/>
      <c r="EW192" s="187"/>
      <c r="EX192" s="187"/>
      <c r="EY192" s="187"/>
      <c r="EZ192" s="187"/>
      <c r="FA192" s="187"/>
      <c r="FB192" s="187"/>
      <c r="FC192" s="187"/>
      <c r="FD192" s="187"/>
      <c r="FE192" s="187"/>
      <c r="FF192" s="187"/>
      <c r="FG192" s="187"/>
      <c r="FH192" s="187"/>
      <c r="FI192" s="187"/>
      <c r="FJ192" s="187"/>
      <c r="FK192" s="187"/>
      <c r="FL192" s="187"/>
      <c r="FM192" s="187"/>
      <c r="FN192" s="187"/>
      <c r="FO192" s="187"/>
      <c r="FP192" s="187"/>
      <c r="FQ192" s="187"/>
      <c r="FR192" s="187"/>
      <c r="FS192" s="187"/>
      <c r="FT192" s="187"/>
      <c r="FU192" s="187"/>
      <c r="FV192" s="187"/>
      <c r="FW192" s="187"/>
      <c r="FX192" s="187"/>
      <c r="FY192" s="187"/>
      <c r="FZ192" s="187"/>
      <c r="GA192" s="187"/>
      <c r="GB192" s="187"/>
      <c r="GC192" s="187"/>
      <c r="GD192" s="187"/>
      <c r="GE192" s="187"/>
      <c r="GF192" s="187"/>
      <c r="GG192" s="187"/>
      <c r="GH192" s="187"/>
      <c r="GI192" s="187"/>
      <c r="GJ192" s="187"/>
      <c r="GK192" s="187"/>
      <c r="GL192" s="187"/>
      <c r="GM192" s="187"/>
      <c r="GN192" s="187"/>
      <c r="GO192" s="187"/>
      <c r="GP192" s="187"/>
      <c r="GQ192" s="187"/>
      <c r="GR192" s="187"/>
      <c r="GS192" s="187"/>
      <c r="GT192" s="187"/>
      <c r="GU192" s="187"/>
      <c r="GV192" s="187"/>
      <c r="GW192" s="187"/>
      <c r="GX192" s="187"/>
      <c r="GY192" s="187"/>
      <c r="GZ192" s="187"/>
      <c r="HA192" s="187"/>
      <c r="HB192" s="187"/>
      <c r="HC192" s="187"/>
      <c r="HD192" s="187"/>
      <c r="HE192" s="187"/>
      <c r="HF192" s="187"/>
      <c r="HG192" s="187"/>
      <c r="HH192" s="187"/>
      <c r="HI192" s="187"/>
      <c r="HJ192" s="187"/>
      <c r="HK192" s="187"/>
      <c r="HL192" s="187"/>
      <c r="HM192" s="187"/>
      <c r="HN192" s="187"/>
      <c r="HO192" s="187"/>
      <c r="HP192" s="187"/>
      <c r="HQ192" s="187"/>
      <c r="HR192" s="187"/>
      <c r="HS192" s="187"/>
      <c r="HT192" s="187"/>
      <c r="HU192" s="187"/>
      <c r="HV192" s="187"/>
      <c r="HW192" s="187"/>
      <c r="HX192" s="187"/>
      <c r="HY192" s="187"/>
      <c r="HZ192" s="187"/>
      <c r="IA192" s="187"/>
      <c r="IB192" s="187"/>
      <c r="IC192" s="187"/>
      <c r="ID192" s="187"/>
      <c r="IE192" s="187"/>
      <c r="IF192" s="187"/>
      <c r="IG192" s="187"/>
      <c r="IH192" s="187"/>
      <c r="II192" s="187"/>
      <c r="IJ192" s="187"/>
      <c r="IK192" s="187"/>
      <c r="IL192" s="187"/>
      <c r="IM192" s="187"/>
      <c r="IN192" s="187"/>
      <c r="IO192" s="187"/>
      <c r="IP192" s="187"/>
      <c r="IQ192" s="187"/>
      <c r="IR192" s="187"/>
      <c r="IS192" s="187"/>
      <c r="IT192" s="187"/>
      <c r="IU192" s="187"/>
      <c r="IV192" s="187"/>
    </row>
    <row r="193" spans="1:256" ht="78">
      <c r="A193" s="251" t="s">
        <v>62</v>
      </c>
      <c r="B193" s="317">
        <v>30111000</v>
      </c>
      <c r="C193" s="198"/>
      <c r="D193" s="253" t="s">
        <v>788</v>
      </c>
      <c r="E193" s="253"/>
      <c r="F193" s="253" t="s">
        <v>459</v>
      </c>
      <c r="G193" s="253" t="s">
        <v>453</v>
      </c>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69"/>
      <c r="DG193" s="169"/>
      <c r="DH193" s="169"/>
      <c r="DI193" s="169"/>
      <c r="DJ193" s="169"/>
      <c r="DK193" s="169"/>
      <c r="DL193" s="169"/>
      <c r="DM193" s="169"/>
      <c r="DN193" s="169"/>
      <c r="DO193" s="169"/>
      <c r="DP193" s="169"/>
      <c r="DQ193" s="169"/>
      <c r="DR193" s="169"/>
      <c r="DS193" s="169"/>
      <c r="DT193" s="169"/>
      <c r="DU193" s="169"/>
      <c r="DV193" s="169"/>
      <c r="DW193" s="169"/>
      <c r="DX193" s="169"/>
      <c r="DY193" s="169"/>
      <c r="DZ193" s="169"/>
      <c r="EA193" s="169"/>
      <c r="EB193" s="169"/>
      <c r="EC193" s="169"/>
      <c r="ED193" s="169"/>
      <c r="EE193" s="169"/>
      <c r="EF193" s="169"/>
      <c r="EG193" s="169"/>
      <c r="EH193" s="169"/>
      <c r="EI193" s="169"/>
      <c r="EJ193" s="169"/>
      <c r="EK193" s="169"/>
      <c r="EL193" s="169"/>
      <c r="EM193" s="169"/>
      <c r="EN193" s="169"/>
      <c r="EO193" s="169"/>
      <c r="EP193" s="169"/>
      <c r="EQ193" s="169"/>
      <c r="ER193" s="169"/>
      <c r="ES193" s="169"/>
      <c r="ET193" s="169"/>
      <c r="EU193" s="169"/>
      <c r="EV193" s="169"/>
      <c r="EW193" s="169"/>
      <c r="EX193" s="169"/>
      <c r="EY193" s="169"/>
      <c r="EZ193" s="169"/>
      <c r="FA193" s="169"/>
      <c r="FB193" s="169"/>
      <c r="FC193" s="169"/>
      <c r="FD193" s="169"/>
      <c r="FE193" s="169"/>
      <c r="FF193" s="169"/>
      <c r="FG193" s="169"/>
      <c r="FH193" s="169"/>
      <c r="FI193" s="169"/>
      <c r="FJ193" s="169"/>
      <c r="FK193" s="169"/>
      <c r="FL193" s="169"/>
      <c r="FM193" s="169"/>
      <c r="FN193" s="169"/>
      <c r="FO193" s="169"/>
      <c r="FP193" s="169"/>
      <c r="FQ193" s="169"/>
      <c r="FR193" s="169"/>
      <c r="FS193" s="169"/>
      <c r="FT193" s="169"/>
      <c r="FU193" s="169"/>
      <c r="FV193" s="169"/>
      <c r="FW193" s="169"/>
      <c r="FX193" s="169"/>
      <c r="FY193" s="169"/>
      <c r="FZ193" s="169"/>
      <c r="GA193" s="169"/>
      <c r="GB193" s="169"/>
      <c r="GC193" s="169"/>
      <c r="GD193" s="169"/>
      <c r="GE193" s="169"/>
      <c r="GF193" s="169"/>
      <c r="GG193" s="169"/>
      <c r="GH193" s="169"/>
      <c r="GI193" s="169"/>
      <c r="GJ193" s="169"/>
      <c r="GK193" s="169"/>
      <c r="GL193" s="169"/>
      <c r="GM193" s="169"/>
      <c r="GN193" s="169"/>
      <c r="GO193" s="169"/>
      <c r="GP193" s="169"/>
      <c r="GQ193" s="169"/>
      <c r="GR193" s="169"/>
      <c r="GS193" s="169"/>
      <c r="GT193" s="169"/>
      <c r="GU193" s="169"/>
      <c r="GV193" s="169"/>
      <c r="GW193" s="169"/>
      <c r="GX193" s="169"/>
      <c r="GY193" s="169"/>
      <c r="GZ193" s="169"/>
      <c r="HA193" s="169"/>
      <c r="HB193" s="169"/>
      <c r="HC193" s="169"/>
      <c r="HD193" s="169"/>
      <c r="HE193" s="169"/>
      <c r="HF193" s="169"/>
      <c r="HG193" s="169"/>
      <c r="HH193" s="169"/>
      <c r="HI193" s="169"/>
      <c r="HJ193" s="169"/>
      <c r="HK193" s="169"/>
      <c r="HL193" s="169"/>
      <c r="HM193" s="169"/>
      <c r="HN193" s="169"/>
      <c r="HO193" s="169"/>
      <c r="HP193" s="169"/>
      <c r="HQ193" s="169"/>
      <c r="HR193" s="169"/>
      <c r="HS193" s="169"/>
      <c r="HT193" s="169"/>
      <c r="HU193" s="169"/>
      <c r="HV193" s="169"/>
      <c r="HW193" s="169"/>
      <c r="HX193" s="169"/>
      <c r="HY193" s="169"/>
      <c r="HZ193" s="169"/>
      <c r="IA193" s="169"/>
      <c r="IB193" s="169"/>
      <c r="IC193" s="169"/>
      <c r="ID193" s="169"/>
      <c r="IE193" s="169"/>
      <c r="IF193" s="169"/>
      <c r="IG193" s="169"/>
      <c r="IH193" s="169"/>
      <c r="II193" s="169"/>
      <c r="IJ193" s="169"/>
      <c r="IK193" s="169"/>
      <c r="IL193" s="169"/>
      <c r="IM193" s="169"/>
      <c r="IN193" s="169"/>
      <c r="IO193" s="169"/>
      <c r="IP193" s="169"/>
      <c r="IQ193" s="169"/>
      <c r="IR193" s="169"/>
      <c r="IS193" s="169"/>
      <c r="IT193" s="169"/>
      <c r="IU193" s="169"/>
      <c r="IV193" s="169"/>
    </row>
    <row r="194" spans="1:256" ht="78">
      <c r="A194" s="251" t="s">
        <v>62</v>
      </c>
      <c r="B194" s="257" t="s">
        <v>108</v>
      </c>
      <c r="C194" s="198"/>
      <c r="D194" s="253" t="s">
        <v>578</v>
      </c>
      <c r="E194" s="253"/>
      <c r="F194" s="253" t="s">
        <v>459</v>
      </c>
      <c r="G194" s="253" t="s">
        <v>453</v>
      </c>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c r="FM194" s="169"/>
      <c r="FN194" s="169"/>
      <c r="FO194" s="169"/>
      <c r="FP194" s="169"/>
      <c r="FQ194" s="169"/>
      <c r="FR194" s="169"/>
      <c r="FS194" s="169"/>
      <c r="FT194" s="169"/>
      <c r="FU194" s="169"/>
      <c r="FV194" s="169"/>
      <c r="FW194" s="169"/>
      <c r="FX194" s="169"/>
      <c r="FY194" s="169"/>
      <c r="FZ194" s="169"/>
      <c r="GA194" s="169"/>
      <c r="GB194" s="169"/>
      <c r="GC194" s="169"/>
      <c r="GD194" s="169"/>
      <c r="GE194" s="169"/>
      <c r="GF194" s="169"/>
      <c r="GG194" s="169"/>
      <c r="GH194" s="169"/>
      <c r="GI194" s="169"/>
      <c r="GJ194" s="169"/>
      <c r="GK194" s="169"/>
      <c r="GL194" s="169"/>
      <c r="GM194" s="169"/>
      <c r="GN194" s="169"/>
      <c r="GO194" s="169"/>
      <c r="GP194" s="169"/>
      <c r="GQ194" s="169"/>
      <c r="GR194" s="169"/>
      <c r="GS194" s="169"/>
      <c r="GT194" s="169"/>
      <c r="GU194" s="169"/>
      <c r="GV194" s="169"/>
      <c r="GW194" s="169"/>
      <c r="GX194" s="169"/>
      <c r="GY194" s="169"/>
      <c r="GZ194" s="169"/>
      <c r="HA194" s="169"/>
      <c r="HB194" s="169"/>
      <c r="HC194" s="169"/>
      <c r="HD194" s="169"/>
      <c r="HE194" s="169"/>
      <c r="HF194" s="169"/>
      <c r="HG194" s="169"/>
      <c r="HH194" s="169"/>
      <c r="HI194" s="169"/>
      <c r="HJ194" s="169"/>
      <c r="HK194" s="169"/>
      <c r="HL194" s="169"/>
      <c r="HM194" s="169"/>
      <c r="HN194" s="169"/>
      <c r="HO194" s="169"/>
      <c r="HP194" s="169"/>
      <c r="HQ194" s="169"/>
      <c r="HR194" s="169"/>
      <c r="HS194" s="169"/>
      <c r="HT194" s="169"/>
      <c r="HU194" s="169"/>
      <c r="HV194" s="169"/>
      <c r="HW194" s="169"/>
      <c r="HX194" s="169"/>
      <c r="HY194" s="169"/>
      <c r="HZ194" s="169"/>
      <c r="IA194" s="169"/>
      <c r="IB194" s="169"/>
      <c r="IC194" s="169"/>
      <c r="ID194" s="169"/>
      <c r="IE194" s="169"/>
      <c r="IF194" s="169"/>
      <c r="IG194" s="169"/>
      <c r="IH194" s="169"/>
      <c r="II194" s="169"/>
      <c r="IJ194" s="169"/>
      <c r="IK194" s="169"/>
      <c r="IL194" s="169"/>
      <c r="IM194" s="169"/>
      <c r="IN194" s="169"/>
      <c r="IO194" s="169"/>
      <c r="IP194" s="169"/>
      <c r="IQ194" s="169"/>
      <c r="IR194" s="169"/>
      <c r="IS194" s="169"/>
      <c r="IT194" s="169"/>
      <c r="IU194" s="169"/>
      <c r="IV194" s="169"/>
    </row>
    <row r="195" spans="1:256" ht="62.25">
      <c r="A195" s="251" t="s">
        <v>62</v>
      </c>
      <c r="B195" s="257" t="s">
        <v>108</v>
      </c>
      <c r="C195" s="198"/>
      <c r="D195" s="253" t="s">
        <v>576</v>
      </c>
      <c r="E195" s="253"/>
      <c r="F195" s="253" t="s">
        <v>480</v>
      </c>
      <c r="G195" s="312" t="s">
        <v>851</v>
      </c>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C195" s="169"/>
      <c r="CD195" s="169"/>
      <c r="CE195" s="169"/>
      <c r="CF195" s="169"/>
      <c r="CG195" s="169"/>
      <c r="CH195" s="169"/>
      <c r="CI195" s="169"/>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69"/>
      <c r="DF195" s="169"/>
      <c r="DG195" s="169"/>
      <c r="DH195" s="169"/>
      <c r="DI195" s="169"/>
      <c r="DJ195" s="169"/>
      <c r="DK195" s="169"/>
      <c r="DL195" s="169"/>
      <c r="DM195" s="169"/>
      <c r="DN195" s="169"/>
      <c r="DO195" s="169"/>
      <c r="DP195" s="169"/>
      <c r="DQ195" s="169"/>
      <c r="DR195" s="169"/>
      <c r="DS195" s="169"/>
      <c r="DT195" s="169"/>
      <c r="DU195" s="169"/>
      <c r="DV195" s="169"/>
      <c r="DW195" s="169"/>
      <c r="DX195" s="169"/>
      <c r="DY195" s="169"/>
      <c r="DZ195" s="169"/>
      <c r="EA195" s="169"/>
      <c r="EB195" s="169"/>
      <c r="EC195" s="169"/>
      <c r="ED195" s="169"/>
      <c r="EE195" s="169"/>
      <c r="EF195" s="169"/>
      <c r="EG195" s="169"/>
      <c r="EH195" s="169"/>
      <c r="EI195" s="169"/>
      <c r="EJ195" s="169"/>
      <c r="EK195" s="169"/>
      <c r="EL195" s="169"/>
      <c r="EM195" s="169"/>
      <c r="EN195" s="169"/>
      <c r="EO195" s="169"/>
      <c r="EP195" s="169"/>
      <c r="EQ195" s="169"/>
      <c r="ER195" s="169"/>
      <c r="ES195" s="169"/>
      <c r="ET195" s="169"/>
      <c r="EU195" s="169"/>
      <c r="EV195" s="169"/>
      <c r="EW195" s="169"/>
      <c r="EX195" s="169"/>
      <c r="EY195" s="169"/>
      <c r="EZ195" s="169"/>
      <c r="FA195" s="169"/>
      <c r="FB195" s="169"/>
      <c r="FC195" s="169"/>
      <c r="FD195" s="169"/>
      <c r="FE195" s="169"/>
      <c r="FF195" s="169"/>
      <c r="FG195" s="169"/>
      <c r="FH195" s="169"/>
      <c r="FI195" s="169"/>
      <c r="FJ195" s="169"/>
      <c r="FK195" s="169"/>
      <c r="FL195" s="169"/>
      <c r="FM195" s="169"/>
      <c r="FN195" s="169"/>
      <c r="FO195" s="169"/>
      <c r="FP195" s="169"/>
      <c r="FQ195" s="169"/>
      <c r="FR195" s="169"/>
      <c r="FS195" s="169"/>
      <c r="FT195" s="169"/>
      <c r="FU195" s="169"/>
      <c r="FV195" s="169"/>
      <c r="FW195" s="169"/>
      <c r="FX195" s="169"/>
      <c r="FY195" s="169"/>
      <c r="FZ195" s="169"/>
      <c r="GA195" s="169"/>
      <c r="GB195" s="169"/>
      <c r="GC195" s="169"/>
      <c r="GD195" s="169"/>
      <c r="GE195" s="169"/>
      <c r="GF195" s="169"/>
      <c r="GG195" s="169"/>
      <c r="GH195" s="169"/>
      <c r="GI195" s="169"/>
      <c r="GJ195" s="169"/>
      <c r="GK195" s="169"/>
      <c r="GL195" s="169"/>
      <c r="GM195" s="169"/>
      <c r="GN195" s="169"/>
      <c r="GO195" s="169"/>
      <c r="GP195" s="169"/>
      <c r="GQ195" s="169"/>
      <c r="GR195" s="169"/>
      <c r="GS195" s="169"/>
      <c r="GT195" s="169"/>
      <c r="GU195" s="169"/>
      <c r="GV195" s="169"/>
      <c r="GW195" s="169"/>
      <c r="GX195" s="169"/>
      <c r="GY195" s="169"/>
      <c r="GZ195" s="169"/>
      <c r="HA195" s="169"/>
      <c r="HB195" s="169"/>
      <c r="HC195" s="169"/>
      <c r="HD195" s="169"/>
      <c r="HE195" s="169"/>
      <c r="HF195" s="169"/>
      <c r="HG195" s="169"/>
      <c r="HH195" s="169"/>
      <c r="HI195" s="169"/>
      <c r="HJ195" s="169"/>
      <c r="HK195" s="169"/>
      <c r="HL195" s="169"/>
      <c r="HM195" s="169"/>
      <c r="HN195" s="169"/>
      <c r="HO195" s="169"/>
      <c r="HP195" s="169"/>
      <c r="HQ195" s="169"/>
      <c r="HR195" s="169"/>
      <c r="HS195" s="169"/>
      <c r="HT195" s="169"/>
      <c r="HU195" s="169"/>
      <c r="HV195" s="169"/>
      <c r="HW195" s="169"/>
      <c r="HX195" s="169"/>
      <c r="HY195" s="169"/>
      <c r="HZ195" s="169"/>
      <c r="IA195" s="169"/>
      <c r="IB195" s="169"/>
      <c r="IC195" s="169"/>
      <c r="ID195" s="169"/>
      <c r="IE195" s="169"/>
      <c r="IF195" s="169"/>
      <c r="IG195" s="169"/>
      <c r="IH195" s="169"/>
      <c r="II195" s="169"/>
      <c r="IJ195" s="169"/>
      <c r="IK195" s="169"/>
      <c r="IL195" s="169"/>
      <c r="IM195" s="169"/>
      <c r="IN195" s="169"/>
      <c r="IO195" s="169"/>
      <c r="IP195" s="169"/>
      <c r="IQ195" s="169"/>
      <c r="IR195" s="169"/>
      <c r="IS195" s="169"/>
      <c r="IT195" s="169"/>
      <c r="IU195" s="169"/>
      <c r="IV195" s="169"/>
    </row>
    <row r="196" spans="1:256" ht="93">
      <c r="A196" s="251" t="s">
        <v>62</v>
      </c>
      <c r="B196" s="257" t="s">
        <v>108</v>
      </c>
      <c r="C196" s="198"/>
      <c r="D196" s="253" t="s">
        <v>791</v>
      </c>
      <c r="E196" s="253"/>
      <c r="F196" s="318" t="s">
        <v>789</v>
      </c>
      <c r="G196" s="312"/>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69"/>
      <c r="DF196" s="169"/>
      <c r="DG196" s="169"/>
      <c r="DH196" s="169"/>
      <c r="DI196" s="169"/>
      <c r="DJ196" s="169"/>
      <c r="DK196" s="169"/>
      <c r="DL196" s="169"/>
      <c r="DM196" s="169"/>
      <c r="DN196" s="169"/>
      <c r="DO196" s="169"/>
      <c r="DP196" s="169"/>
      <c r="DQ196" s="169"/>
      <c r="DR196" s="169"/>
      <c r="DS196" s="169"/>
      <c r="DT196" s="169"/>
      <c r="DU196" s="169"/>
      <c r="DV196" s="169"/>
      <c r="DW196" s="169"/>
      <c r="DX196" s="169"/>
      <c r="DY196" s="169"/>
      <c r="DZ196" s="169"/>
      <c r="EA196" s="169"/>
      <c r="EB196" s="169"/>
      <c r="EC196" s="169"/>
      <c r="ED196" s="169"/>
      <c r="EE196" s="169"/>
      <c r="EF196" s="169"/>
      <c r="EG196" s="169"/>
      <c r="EH196" s="169"/>
      <c r="EI196" s="169"/>
      <c r="EJ196" s="169"/>
      <c r="EK196" s="169"/>
      <c r="EL196" s="169"/>
      <c r="EM196" s="169"/>
      <c r="EN196" s="169"/>
      <c r="EO196" s="169"/>
      <c r="EP196" s="169"/>
      <c r="EQ196" s="169"/>
      <c r="ER196" s="169"/>
      <c r="ES196" s="169"/>
      <c r="ET196" s="169"/>
      <c r="EU196" s="169"/>
      <c r="EV196" s="169"/>
      <c r="EW196" s="169"/>
      <c r="EX196" s="169"/>
      <c r="EY196" s="169"/>
      <c r="EZ196" s="169"/>
      <c r="FA196" s="169"/>
      <c r="FB196" s="169"/>
      <c r="FC196" s="169"/>
      <c r="FD196" s="169"/>
      <c r="FE196" s="169"/>
      <c r="FF196" s="169"/>
      <c r="FG196" s="169"/>
      <c r="FH196" s="169"/>
      <c r="FI196" s="169"/>
      <c r="FJ196" s="169"/>
      <c r="FK196" s="169"/>
      <c r="FL196" s="169"/>
      <c r="FM196" s="169"/>
      <c r="FN196" s="169"/>
      <c r="FO196" s="169"/>
      <c r="FP196" s="169"/>
      <c r="FQ196" s="169"/>
      <c r="FR196" s="169"/>
      <c r="FS196" s="169"/>
      <c r="FT196" s="169"/>
      <c r="FU196" s="169"/>
      <c r="FV196" s="169"/>
      <c r="FW196" s="169"/>
      <c r="FX196" s="169"/>
      <c r="FY196" s="169"/>
      <c r="FZ196" s="169"/>
      <c r="GA196" s="169"/>
      <c r="GB196" s="169"/>
      <c r="GC196" s="169"/>
      <c r="GD196" s="169"/>
      <c r="GE196" s="169"/>
      <c r="GF196" s="169"/>
      <c r="GG196" s="169"/>
      <c r="GH196" s="169"/>
      <c r="GI196" s="169"/>
      <c r="GJ196" s="169"/>
      <c r="GK196" s="169"/>
      <c r="GL196" s="169"/>
      <c r="GM196" s="169"/>
      <c r="GN196" s="169"/>
      <c r="GO196" s="169"/>
      <c r="GP196" s="169"/>
      <c r="GQ196" s="169"/>
      <c r="GR196" s="169"/>
      <c r="GS196" s="169"/>
      <c r="GT196" s="169"/>
      <c r="GU196" s="169"/>
      <c r="GV196" s="169"/>
      <c r="GW196" s="169"/>
      <c r="GX196" s="169"/>
      <c r="GY196" s="169"/>
      <c r="GZ196" s="169"/>
      <c r="HA196" s="169"/>
      <c r="HB196" s="169"/>
      <c r="HC196" s="169"/>
      <c r="HD196" s="169"/>
      <c r="HE196" s="169"/>
      <c r="HF196" s="169"/>
      <c r="HG196" s="169"/>
      <c r="HH196" s="169"/>
      <c r="HI196" s="169"/>
      <c r="HJ196" s="169"/>
      <c r="HK196" s="169"/>
      <c r="HL196" s="169"/>
      <c r="HM196" s="169"/>
      <c r="HN196" s="169"/>
      <c r="HO196" s="169"/>
      <c r="HP196" s="169"/>
      <c r="HQ196" s="169"/>
      <c r="HR196" s="169"/>
      <c r="HS196" s="169"/>
      <c r="HT196" s="169"/>
      <c r="HU196" s="169"/>
      <c r="HV196" s="169"/>
      <c r="HW196" s="169"/>
      <c r="HX196" s="169"/>
      <c r="HY196" s="169"/>
      <c r="HZ196" s="169"/>
      <c r="IA196" s="169"/>
      <c r="IB196" s="169"/>
      <c r="IC196" s="169"/>
      <c r="ID196" s="169"/>
      <c r="IE196" s="169"/>
      <c r="IF196" s="169"/>
      <c r="IG196" s="169"/>
      <c r="IH196" s="169"/>
      <c r="II196" s="169"/>
      <c r="IJ196" s="169"/>
      <c r="IK196" s="169"/>
      <c r="IL196" s="169"/>
      <c r="IM196" s="169"/>
      <c r="IN196" s="169"/>
      <c r="IO196" s="169"/>
      <c r="IP196" s="169"/>
      <c r="IQ196" s="169"/>
      <c r="IR196" s="169"/>
      <c r="IS196" s="169"/>
      <c r="IT196" s="169"/>
      <c r="IU196" s="169"/>
      <c r="IV196" s="169"/>
    </row>
    <row r="197" spans="1:256" ht="15">
      <c r="A197" s="177"/>
      <c r="B197" s="178"/>
      <c r="C197" s="462" t="s">
        <v>450</v>
      </c>
      <c r="D197" s="463"/>
      <c r="E197" s="463"/>
      <c r="F197" s="463"/>
      <c r="G197" s="464"/>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166"/>
      <c r="EJ197" s="166"/>
      <c r="EK197" s="166"/>
      <c r="EL197" s="166"/>
      <c r="EM197" s="166"/>
      <c r="EN197" s="166"/>
      <c r="EO197" s="166"/>
      <c r="EP197" s="166"/>
      <c r="EQ197" s="166"/>
      <c r="ER197" s="166"/>
      <c r="ES197" s="166"/>
      <c r="ET197" s="166"/>
      <c r="EU197" s="166"/>
      <c r="EV197" s="166"/>
      <c r="EW197" s="166"/>
      <c r="EX197" s="166"/>
      <c r="EY197" s="166"/>
      <c r="EZ197" s="166"/>
      <c r="FA197" s="166"/>
      <c r="FB197" s="166"/>
      <c r="FC197" s="166"/>
      <c r="FD197" s="166"/>
      <c r="FE197" s="166"/>
      <c r="FF197" s="166"/>
      <c r="FG197" s="166"/>
      <c r="FH197" s="166"/>
      <c r="FI197" s="166"/>
      <c r="FJ197" s="166"/>
      <c r="FK197" s="166"/>
      <c r="FL197" s="166"/>
      <c r="FM197" s="166"/>
      <c r="FN197" s="166"/>
      <c r="FO197" s="166"/>
      <c r="FP197" s="166"/>
      <c r="FQ197" s="166"/>
      <c r="FR197" s="166"/>
      <c r="FS197" s="166"/>
      <c r="FT197" s="166"/>
      <c r="FU197" s="166"/>
      <c r="FV197" s="166"/>
      <c r="FW197" s="166"/>
      <c r="FX197" s="166"/>
      <c r="FY197" s="166"/>
      <c r="FZ197" s="166"/>
      <c r="GA197" s="166"/>
      <c r="GB197" s="166"/>
      <c r="GC197" s="166"/>
      <c r="GD197" s="166"/>
      <c r="GE197" s="166"/>
      <c r="GF197" s="166"/>
      <c r="GG197" s="166"/>
      <c r="GH197" s="166"/>
      <c r="GI197" s="166"/>
      <c r="GJ197" s="166"/>
      <c r="GK197" s="166"/>
      <c r="GL197" s="166"/>
      <c r="GM197" s="166"/>
      <c r="GN197" s="166"/>
      <c r="GO197" s="166"/>
      <c r="GP197" s="166"/>
      <c r="GQ197" s="166"/>
      <c r="GR197" s="166"/>
      <c r="GS197" s="166"/>
      <c r="GT197" s="166"/>
      <c r="GU197" s="166"/>
      <c r="GV197" s="166"/>
      <c r="GW197" s="166"/>
      <c r="GX197" s="166"/>
      <c r="GY197" s="166"/>
      <c r="GZ197" s="166"/>
      <c r="HA197" s="166"/>
      <c r="HB197" s="166"/>
      <c r="HC197" s="166"/>
      <c r="HD197" s="166"/>
      <c r="HE197" s="166"/>
      <c r="HF197" s="166"/>
      <c r="HG197" s="166"/>
      <c r="HH197" s="166"/>
      <c r="HI197" s="166"/>
      <c r="HJ197" s="166"/>
      <c r="HK197" s="166"/>
      <c r="HL197" s="166"/>
      <c r="HM197" s="166"/>
      <c r="HN197" s="166"/>
      <c r="HO197" s="166"/>
      <c r="HP197" s="166"/>
      <c r="HQ197" s="166"/>
      <c r="HR197" s="166"/>
      <c r="HS197" s="166"/>
      <c r="HT197" s="166"/>
      <c r="HU197" s="166"/>
      <c r="HV197" s="166"/>
      <c r="HW197" s="166"/>
      <c r="HX197" s="166"/>
      <c r="HY197" s="166"/>
      <c r="HZ197" s="166"/>
      <c r="IA197" s="166"/>
      <c r="IB197" s="166"/>
      <c r="IC197" s="166"/>
      <c r="ID197" s="166"/>
      <c r="IE197" s="166"/>
      <c r="IF197" s="166"/>
      <c r="IG197" s="166"/>
      <c r="IH197" s="166"/>
      <c r="II197" s="166"/>
      <c r="IJ197" s="166"/>
      <c r="IK197" s="166"/>
      <c r="IL197" s="166"/>
      <c r="IM197" s="166"/>
      <c r="IN197" s="166"/>
      <c r="IO197" s="166"/>
      <c r="IP197" s="166"/>
      <c r="IQ197" s="166"/>
      <c r="IR197" s="166"/>
      <c r="IS197" s="166"/>
      <c r="IT197" s="166"/>
      <c r="IU197" s="166"/>
      <c r="IV197" s="166"/>
    </row>
    <row r="198" spans="1:256" ht="46.5">
      <c r="A198" s="264" t="s">
        <v>49</v>
      </c>
      <c r="B198" s="274" t="s">
        <v>131</v>
      </c>
      <c r="C198" s="266"/>
      <c r="D198" s="267" t="s">
        <v>365</v>
      </c>
      <c r="E198" s="267" t="s">
        <v>580</v>
      </c>
      <c r="F198" s="267" t="s">
        <v>366</v>
      </c>
      <c r="G198" s="253" t="s">
        <v>367</v>
      </c>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c r="CM198" s="175"/>
      <c r="CN198" s="175"/>
      <c r="CO198" s="175"/>
      <c r="CP198" s="175"/>
      <c r="CQ198" s="175"/>
      <c r="CR198" s="175"/>
      <c r="CS198" s="175"/>
      <c r="CT198" s="175"/>
      <c r="CU198" s="175"/>
      <c r="CV198" s="175"/>
      <c r="CW198" s="175"/>
      <c r="CX198" s="175"/>
      <c r="CY198" s="175"/>
      <c r="CZ198" s="175"/>
      <c r="DA198" s="175"/>
      <c r="DB198" s="175"/>
      <c r="DC198" s="175"/>
      <c r="DD198" s="175"/>
      <c r="DE198" s="175"/>
      <c r="DF198" s="175"/>
      <c r="DG198" s="175"/>
      <c r="DH198" s="175"/>
      <c r="DI198" s="175"/>
      <c r="DJ198" s="175"/>
      <c r="DK198" s="175"/>
      <c r="DL198" s="175"/>
      <c r="DM198" s="175"/>
      <c r="DN198" s="175"/>
      <c r="DO198" s="175"/>
      <c r="DP198" s="175"/>
      <c r="DQ198" s="175"/>
      <c r="DR198" s="175"/>
      <c r="DS198" s="175"/>
      <c r="DT198" s="175"/>
      <c r="DU198" s="175"/>
      <c r="DV198" s="175"/>
      <c r="DW198" s="175"/>
      <c r="DX198" s="175"/>
      <c r="DY198" s="175"/>
      <c r="DZ198" s="175"/>
      <c r="EA198" s="175"/>
      <c r="EB198" s="175"/>
      <c r="EC198" s="175"/>
      <c r="ED198" s="175"/>
      <c r="EE198" s="175"/>
      <c r="EF198" s="175"/>
      <c r="EG198" s="175"/>
      <c r="EH198" s="175"/>
      <c r="EI198" s="175"/>
      <c r="EJ198" s="175"/>
      <c r="EK198" s="175"/>
      <c r="EL198" s="175"/>
      <c r="EM198" s="175"/>
      <c r="EN198" s="175"/>
      <c r="EO198" s="175"/>
      <c r="EP198" s="175"/>
      <c r="EQ198" s="175"/>
      <c r="ER198" s="175"/>
      <c r="ES198" s="175"/>
      <c r="ET198" s="175"/>
      <c r="EU198" s="175"/>
      <c r="EV198" s="175"/>
      <c r="EW198" s="175"/>
      <c r="EX198" s="175"/>
      <c r="EY198" s="175"/>
      <c r="EZ198" s="175"/>
      <c r="FA198" s="175"/>
      <c r="FB198" s="175"/>
      <c r="FC198" s="175"/>
      <c r="FD198" s="175"/>
      <c r="FE198" s="175"/>
      <c r="FF198" s="175"/>
      <c r="FG198" s="175"/>
      <c r="FH198" s="175"/>
      <c r="FI198" s="175"/>
      <c r="FJ198" s="175"/>
      <c r="FK198" s="175"/>
      <c r="FL198" s="175"/>
      <c r="FM198" s="175"/>
      <c r="FN198" s="175"/>
      <c r="FO198" s="175"/>
      <c r="FP198" s="175"/>
      <c r="FQ198" s="175"/>
      <c r="FR198" s="175"/>
      <c r="FS198" s="175"/>
      <c r="FT198" s="175"/>
      <c r="FU198" s="175"/>
      <c r="FV198" s="175"/>
      <c r="FW198" s="175"/>
      <c r="FX198" s="175"/>
      <c r="FY198" s="175"/>
      <c r="FZ198" s="175"/>
      <c r="GA198" s="175"/>
      <c r="GB198" s="175"/>
      <c r="GC198" s="175"/>
      <c r="GD198" s="175"/>
      <c r="GE198" s="175"/>
      <c r="GF198" s="175"/>
      <c r="GG198" s="175"/>
      <c r="GH198" s="175"/>
      <c r="GI198" s="175"/>
      <c r="GJ198" s="175"/>
      <c r="GK198" s="175"/>
      <c r="GL198" s="175"/>
      <c r="GM198" s="175"/>
      <c r="GN198" s="175"/>
      <c r="GO198" s="175"/>
      <c r="GP198" s="175"/>
      <c r="GQ198" s="175"/>
      <c r="GR198" s="175"/>
      <c r="GS198" s="175"/>
      <c r="GT198" s="175"/>
      <c r="GU198" s="175"/>
      <c r="GV198" s="175"/>
      <c r="GW198" s="175"/>
      <c r="GX198" s="175"/>
      <c r="GY198" s="175"/>
      <c r="GZ198" s="175"/>
      <c r="HA198" s="175"/>
      <c r="HB198" s="175"/>
      <c r="HC198" s="175"/>
      <c r="HD198" s="175"/>
      <c r="HE198" s="175"/>
      <c r="HF198" s="175"/>
      <c r="HG198" s="175"/>
      <c r="HH198" s="175"/>
      <c r="HI198" s="175"/>
      <c r="HJ198" s="175"/>
      <c r="HK198" s="175"/>
      <c r="HL198" s="175"/>
      <c r="HM198" s="175"/>
      <c r="HN198" s="175"/>
      <c r="HO198" s="175"/>
      <c r="HP198" s="175"/>
      <c r="HQ198" s="175"/>
      <c r="HR198" s="175"/>
      <c r="HS198" s="175"/>
      <c r="HT198" s="175"/>
      <c r="HU198" s="175"/>
      <c r="HV198" s="175"/>
      <c r="HW198" s="175"/>
      <c r="HX198" s="175"/>
      <c r="HY198" s="175"/>
      <c r="HZ198" s="175"/>
      <c r="IA198" s="175"/>
      <c r="IB198" s="175"/>
      <c r="IC198" s="175"/>
      <c r="ID198" s="175"/>
      <c r="IE198" s="175"/>
      <c r="IF198" s="175"/>
      <c r="IG198" s="175"/>
      <c r="IH198" s="175"/>
      <c r="II198" s="175"/>
      <c r="IJ198" s="175"/>
      <c r="IK198" s="175"/>
      <c r="IL198" s="175"/>
      <c r="IM198" s="175"/>
      <c r="IN198" s="175"/>
      <c r="IO198" s="175"/>
      <c r="IP198" s="175"/>
      <c r="IQ198" s="175"/>
      <c r="IR198" s="175"/>
      <c r="IS198" s="175"/>
      <c r="IT198" s="175"/>
      <c r="IU198" s="175"/>
      <c r="IV198" s="175"/>
    </row>
    <row r="199" spans="1:256" ht="46.5">
      <c r="A199" s="260">
        <v>921</v>
      </c>
      <c r="B199" s="263">
        <v>30112000</v>
      </c>
      <c r="C199" s="253"/>
      <c r="D199" s="253" t="s">
        <v>368</v>
      </c>
      <c r="E199" s="267" t="s">
        <v>580</v>
      </c>
      <c r="F199" s="253" t="s">
        <v>369</v>
      </c>
      <c r="G199" s="253"/>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c r="BK199" s="170"/>
      <c r="BL199" s="170"/>
      <c r="BM199" s="170"/>
      <c r="BN199" s="170"/>
      <c r="BO199" s="170"/>
      <c r="BP199" s="170"/>
      <c r="BQ199" s="170"/>
      <c r="BR199" s="170"/>
      <c r="BS199" s="170"/>
      <c r="BT199" s="170"/>
      <c r="BU199" s="170"/>
      <c r="BV199" s="170"/>
      <c r="BW199" s="170"/>
      <c r="BX199" s="170"/>
      <c r="BY199" s="170"/>
      <c r="BZ199" s="170"/>
      <c r="CA199" s="170"/>
      <c r="CB199" s="170"/>
      <c r="CC199" s="170"/>
      <c r="CD199" s="170"/>
      <c r="CE199" s="170"/>
      <c r="CF199" s="170"/>
      <c r="CG199" s="170"/>
      <c r="CH199" s="170"/>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70"/>
      <c r="DF199" s="170"/>
      <c r="DG199" s="170"/>
      <c r="DH199" s="170"/>
      <c r="DI199" s="170"/>
      <c r="DJ199" s="170"/>
      <c r="DK199" s="170"/>
      <c r="DL199" s="170"/>
      <c r="DM199" s="170"/>
      <c r="DN199" s="170"/>
      <c r="DO199" s="170"/>
      <c r="DP199" s="170"/>
      <c r="DQ199" s="170"/>
      <c r="DR199" s="170"/>
      <c r="DS199" s="170"/>
      <c r="DT199" s="170"/>
      <c r="DU199" s="170"/>
      <c r="DV199" s="170"/>
      <c r="DW199" s="170"/>
      <c r="DX199" s="170"/>
      <c r="DY199" s="170"/>
      <c r="DZ199" s="170"/>
      <c r="EA199" s="170"/>
      <c r="EB199" s="170"/>
      <c r="EC199" s="170"/>
      <c r="ED199" s="170"/>
      <c r="EE199" s="170"/>
      <c r="EF199" s="170"/>
      <c r="EG199" s="170"/>
      <c r="EH199" s="170"/>
      <c r="EI199" s="170"/>
      <c r="EJ199" s="170"/>
      <c r="EK199" s="170"/>
      <c r="EL199" s="170"/>
      <c r="EM199" s="170"/>
      <c r="EN199" s="170"/>
      <c r="EO199" s="170"/>
      <c r="EP199" s="170"/>
      <c r="EQ199" s="170"/>
      <c r="ER199" s="170"/>
      <c r="ES199" s="170"/>
      <c r="ET199" s="170"/>
      <c r="EU199" s="170"/>
      <c r="EV199" s="170"/>
      <c r="EW199" s="170"/>
      <c r="EX199" s="170"/>
      <c r="EY199" s="170"/>
      <c r="EZ199" s="170"/>
      <c r="FA199" s="170"/>
      <c r="FB199" s="170"/>
      <c r="FC199" s="170"/>
      <c r="FD199" s="170"/>
      <c r="FE199" s="170"/>
      <c r="FF199" s="170"/>
      <c r="FG199" s="170"/>
      <c r="FH199" s="170"/>
      <c r="FI199" s="170"/>
      <c r="FJ199" s="170"/>
      <c r="FK199" s="170"/>
      <c r="FL199" s="170"/>
      <c r="FM199" s="170"/>
      <c r="FN199" s="170"/>
      <c r="FO199" s="170"/>
      <c r="FP199" s="170"/>
      <c r="FQ199" s="170"/>
      <c r="FR199" s="170"/>
      <c r="FS199" s="170"/>
      <c r="FT199" s="170"/>
      <c r="FU199" s="170"/>
      <c r="FV199" s="170"/>
      <c r="FW199" s="170"/>
      <c r="FX199" s="170"/>
      <c r="FY199" s="170"/>
      <c r="FZ199" s="170"/>
      <c r="GA199" s="170"/>
      <c r="GB199" s="170"/>
      <c r="GC199" s="170"/>
      <c r="GD199" s="170"/>
      <c r="GE199" s="170"/>
      <c r="GF199" s="170"/>
      <c r="GG199" s="170"/>
      <c r="GH199" s="170"/>
      <c r="GI199" s="170"/>
      <c r="GJ199" s="170"/>
      <c r="GK199" s="170"/>
      <c r="GL199" s="170"/>
      <c r="GM199" s="170"/>
      <c r="GN199" s="170"/>
      <c r="GO199" s="170"/>
      <c r="GP199" s="170"/>
      <c r="GQ199" s="170"/>
      <c r="GR199" s="170"/>
      <c r="GS199" s="170"/>
      <c r="GT199" s="170"/>
      <c r="GU199" s="170"/>
      <c r="GV199" s="170"/>
      <c r="GW199" s="170"/>
      <c r="GX199" s="170"/>
      <c r="GY199" s="170"/>
      <c r="GZ199" s="170"/>
      <c r="HA199" s="170"/>
      <c r="HB199" s="170"/>
      <c r="HC199" s="170"/>
      <c r="HD199" s="170"/>
      <c r="HE199" s="170"/>
      <c r="HF199" s="170"/>
      <c r="HG199" s="170"/>
      <c r="HH199" s="170"/>
      <c r="HI199" s="170"/>
      <c r="HJ199" s="170"/>
      <c r="HK199" s="170"/>
      <c r="HL199" s="170"/>
      <c r="HM199" s="170"/>
      <c r="HN199" s="170"/>
      <c r="HO199" s="170"/>
      <c r="HP199" s="170"/>
      <c r="HQ199" s="170"/>
      <c r="HR199" s="170"/>
      <c r="HS199" s="170"/>
      <c r="HT199" s="170"/>
      <c r="HU199" s="170"/>
      <c r="HV199" s="170"/>
      <c r="HW199" s="170"/>
      <c r="HX199" s="170"/>
      <c r="HY199" s="170"/>
      <c r="HZ199" s="170"/>
      <c r="IA199" s="170"/>
      <c r="IB199" s="170"/>
      <c r="IC199" s="170"/>
      <c r="ID199" s="170"/>
      <c r="IE199" s="170"/>
      <c r="IF199" s="170"/>
      <c r="IG199" s="170"/>
      <c r="IH199" s="170"/>
      <c r="II199" s="170"/>
      <c r="IJ199" s="170"/>
      <c r="IK199" s="170"/>
      <c r="IL199" s="170"/>
      <c r="IM199" s="170"/>
      <c r="IN199" s="170"/>
      <c r="IO199" s="170"/>
      <c r="IP199" s="170"/>
      <c r="IQ199" s="170"/>
      <c r="IR199" s="170"/>
      <c r="IS199" s="170"/>
      <c r="IT199" s="170"/>
      <c r="IU199" s="170"/>
      <c r="IV199" s="170"/>
    </row>
    <row r="200" spans="1:7" ht="30.75">
      <c r="A200" s="264" t="s">
        <v>49</v>
      </c>
      <c r="B200" s="274" t="s">
        <v>131</v>
      </c>
      <c r="C200" s="266"/>
      <c r="D200" s="261" t="s">
        <v>370</v>
      </c>
      <c r="E200" s="253" t="s">
        <v>581</v>
      </c>
      <c r="F200" s="253" t="s">
        <v>372</v>
      </c>
      <c r="G200" s="253"/>
    </row>
    <row r="201" spans="1:256" ht="78">
      <c r="A201" s="264" t="s">
        <v>49</v>
      </c>
      <c r="B201" s="274" t="s">
        <v>131</v>
      </c>
      <c r="C201" s="266"/>
      <c r="D201" s="377" t="s">
        <v>582</v>
      </c>
      <c r="E201" s="378"/>
      <c r="F201" s="378" t="s">
        <v>552</v>
      </c>
      <c r="G201" s="378" t="s">
        <v>401</v>
      </c>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c r="CH201" s="188"/>
      <c r="CI201" s="188"/>
      <c r="CJ201" s="188"/>
      <c r="CK201" s="188"/>
      <c r="CL201" s="188"/>
      <c r="CM201" s="188"/>
      <c r="CN201" s="188"/>
      <c r="CO201" s="188"/>
      <c r="CP201" s="188"/>
      <c r="CQ201" s="188"/>
      <c r="CR201" s="188"/>
      <c r="CS201" s="188"/>
      <c r="CT201" s="188"/>
      <c r="CU201" s="188"/>
      <c r="CV201" s="188"/>
      <c r="CW201" s="188"/>
      <c r="CX201" s="188"/>
      <c r="CY201" s="188"/>
      <c r="CZ201" s="188"/>
      <c r="DA201" s="188"/>
      <c r="DB201" s="188"/>
      <c r="DC201" s="188"/>
      <c r="DD201" s="188"/>
      <c r="DE201" s="188"/>
      <c r="DF201" s="188"/>
      <c r="DG201" s="188"/>
      <c r="DH201" s="188"/>
      <c r="DI201" s="188"/>
      <c r="DJ201" s="188"/>
      <c r="DK201" s="188"/>
      <c r="DL201" s="188"/>
      <c r="DM201" s="188"/>
      <c r="DN201" s="188"/>
      <c r="DO201" s="188"/>
      <c r="DP201" s="188"/>
      <c r="DQ201" s="188"/>
      <c r="DR201" s="188"/>
      <c r="DS201" s="188"/>
      <c r="DT201" s="188"/>
      <c r="DU201" s="188"/>
      <c r="DV201" s="188"/>
      <c r="DW201" s="188"/>
      <c r="DX201" s="188"/>
      <c r="DY201" s="188"/>
      <c r="DZ201" s="188"/>
      <c r="EA201" s="188"/>
      <c r="EB201" s="188"/>
      <c r="EC201" s="188"/>
      <c r="ED201" s="188"/>
      <c r="EE201" s="188"/>
      <c r="EF201" s="188"/>
      <c r="EG201" s="188"/>
      <c r="EH201" s="188"/>
      <c r="EI201" s="188"/>
      <c r="EJ201" s="188"/>
      <c r="EK201" s="188"/>
      <c r="EL201" s="188"/>
      <c r="EM201" s="188"/>
      <c r="EN201" s="188"/>
      <c r="EO201" s="188"/>
      <c r="EP201" s="188"/>
      <c r="EQ201" s="188"/>
      <c r="ER201" s="188"/>
      <c r="ES201" s="188"/>
      <c r="ET201" s="188"/>
      <c r="EU201" s="188"/>
      <c r="EV201" s="188"/>
      <c r="EW201" s="188"/>
      <c r="EX201" s="188"/>
      <c r="EY201" s="188"/>
      <c r="EZ201" s="188"/>
      <c r="FA201" s="188"/>
      <c r="FB201" s="188"/>
      <c r="FC201" s="188"/>
      <c r="FD201" s="188"/>
      <c r="FE201" s="188"/>
      <c r="FF201" s="188"/>
      <c r="FG201" s="188"/>
      <c r="FH201" s="188"/>
      <c r="FI201" s="188"/>
      <c r="FJ201" s="188"/>
      <c r="FK201" s="188"/>
      <c r="FL201" s="188"/>
      <c r="FM201" s="188"/>
      <c r="FN201" s="188"/>
      <c r="FO201" s="188"/>
      <c r="FP201" s="188"/>
      <c r="FQ201" s="188"/>
      <c r="FR201" s="188"/>
      <c r="FS201" s="188"/>
      <c r="FT201" s="188"/>
      <c r="FU201" s="188"/>
      <c r="FV201" s="188"/>
      <c r="FW201" s="188"/>
      <c r="FX201" s="188"/>
      <c r="FY201" s="188"/>
      <c r="FZ201" s="188"/>
      <c r="GA201" s="188"/>
      <c r="GB201" s="188"/>
      <c r="GC201" s="188"/>
      <c r="GD201" s="188"/>
      <c r="GE201" s="188"/>
      <c r="GF201" s="188"/>
      <c r="GG201" s="188"/>
      <c r="GH201" s="188"/>
      <c r="GI201" s="188"/>
      <c r="GJ201" s="188"/>
      <c r="GK201" s="188"/>
      <c r="GL201" s="188"/>
      <c r="GM201" s="188"/>
      <c r="GN201" s="188"/>
      <c r="GO201" s="188"/>
      <c r="GP201" s="188"/>
      <c r="GQ201" s="188"/>
      <c r="GR201" s="188"/>
      <c r="GS201" s="188"/>
      <c r="GT201" s="188"/>
      <c r="GU201" s="188"/>
      <c r="GV201" s="188"/>
      <c r="GW201" s="188"/>
      <c r="GX201" s="188"/>
      <c r="GY201" s="188"/>
      <c r="GZ201" s="188"/>
      <c r="HA201" s="188"/>
      <c r="HB201" s="188"/>
      <c r="HC201" s="188"/>
      <c r="HD201" s="188"/>
      <c r="HE201" s="188"/>
      <c r="HF201" s="188"/>
      <c r="HG201" s="188"/>
      <c r="HH201" s="188"/>
      <c r="HI201" s="188"/>
      <c r="HJ201" s="188"/>
      <c r="HK201" s="188"/>
      <c r="HL201" s="188"/>
      <c r="HM201" s="188"/>
      <c r="HN201" s="188"/>
      <c r="HO201" s="188"/>
      <c r="HP201" s="188"/>
      <c r="HQ201" s="188"/>
      <c r="HR201" s="188"/>
      <c r="HS201" s="188"/>
      <c r="HT201" s="188"/>
      <c r="HU201" s="188"/>
      <c r="HV201" s="188"/>
      <c r="HW201" s="188"/>
      <c r="HX201" s="188"/>
      <c r="HY201" s="188"/>
      <c r="HZ201" s="188"/>
      <c r="IA201" s="188"/>
      <c r="IB201" s="188"/>
      <c r="IC201" s="188"/>
      <c r="ID201" s="188"/>
      <c r="IE201" s="188"/>
      <c r="IF201" s="188"/>
      <c r="IG201" s="188"/>
      <c r="IH201" s="188"/>
      <c r="II201" s="188"/>
      <c r="IJ201" s="188"/>
      <c r="IK201" s="188"/>
      <c r="IL201" s="188"/>
      <c r="IM201" s="188"/>
      <c r="IN201" s="188"/>
      <c r="IO201" s="188"/>
      <c r="IP201" s="188"/>
      <c r="IQ201" s="188"/>
      <c r="IR201" s="188"/>
      <c r="IS201" s="188"/>
      <c r="IT201" s="188"/>
      <c r="IU201" s="188"/>
      <c r="IV201" s="188"/>
    </row>
    <row r="202" spans="1:256" ht="78">
      <c r="A202" s="264" t="s">
        <v>49</v>
      </c>
      <c r="B202" s="274" t="s">
        <v>131</v>
      </c>
      <c r="C202" s="206"/>
      <c r="D202" s="362" t="s">
        <v>586</v>
      </c>
      <c r="E202" s="280"/>
      <c r="F202" s="267" t="s">
        <v>459</v>
      </c>
      <c r="G202" s="267" t="s">
        <v>401</v>
      </c>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c r="CM202" s="175"/>
      <c r="CN202" s="175"/>
      <c r="CO202" s="175"/>
      <c r="CP202" s="175"/>
      <c r="CQ202" s="175"/>
      <c r="CR202" s="175"/>
      <c r="CS202" s="175"/>
      <c r="CT202" s="175"/>
      <c r="CU202" s="175"/>
      <c r="CV202" s="175"/>
      <c r="CW202" s="175"/>
      <c r="CX202" s="175"/>
      <c r="CY202" s="175"/>
      <c r="CZ202" s="175"/>
      <c r="DA202" s="175"/>
      <c r="DB202" s="175"/>
      <c r="DC202" s="175"/>
      <c r="DD202" s="175"/>
      <c r="DE202" s="175"/>
      <c r="DF202" s="175"/>
      <c r="DG202" s="175"/>
      <c r="DH202" s="175"/>
      <c r="DI202" s="175"/>
      <c r="DJ202" s="175"/>
      <c r="DK202" s="175"/>
      <c r="DL202" s="175"/>
      <c r="DM202" s="175"/>
      <c r="DN202" s="175"/>
      <c r="DO202" s="175"/>
      <c r="DP202" s="175"/>
      <c r="DQ202" s="175"/>
      <c r="DR202" s="175"/>
      <c r="DS202" s="175"/>
      <c r="DT202" s="175"/>
      <c r="DU202" s="175"/>
      <c r="DV202" s="175"/>
      <c r="DW202" s="175"/>
      <c r="DX202" s="175"/>
      <c r="DY202" s="175"/>
      <c r="DZ202" s="175"/>
      <c r="EA202" s="175"/>
      <c r="EB202" s="175"/>
      <c r="EC202" s="175"/>
      <c r="ED202" s="175"/>
      <c r="EE202" s="175"/>
      <c r="EF202" s="175"/>
      <c r="EG202" s="175"/>
      <c r="EH202" s="175"/>
      <c r="EI202" s="175"/>
      <c r="EJ202" s="175"/>
      <c r="EK202" s="175"/>
      <c r="EL202" s="175"/>
      <c r="EM202" s="175"/>
      <c r="EN202" s="175"/>
      <c r="EO202" s="175"/>
      <c r="EP202" s="175"/>
      <c r="EQ202" s="175"/>
      <c r="ER202" s="175"/>
      <c r="ES202" s="175"/>
      <c r="ET202" s="175"/>
      <c r="EU202" s="175"/>
      <c r="EV202" s="175"/>
      <c r="EW202" s="175"/>
      <c r="EX202" s="175"/>
      <c r="EY202" s="175"/>
      <c r="EZ202" s="175"/>
      <c r="FA202" s="175"/>
      <c r="FB202" s="175"/>
      <c r="FC202" s="175"/>
      <c r="FD202" s="175"/>
      <c r="FE202" s="175"/>
      <c r="FF202" s="175"/>
      <c r="FG202" s="175"/>
      <c r="FH202" s="175"/>
      <c r="FI202" s="175"/>
      <c r="FJ202" s="175"/>
      <c r="FK202" s="175"/>
      <c r="FL202" s="175"/>
      <c r="FM202" s="175"/>
      <c r="FN202" s="175"/>
      <c r="FO202" s="175"/>
      <c r="FP202" s="175"/>
      <c r="FQ202" s="175"/>
      <c r="FR202" s="175"/>
      <c r="FS202" s="175"/>
      <c r="FT202" s="175"/>
      <c r="FU202" s="175"/>
      <c r="FV202" s="175"/>
      <c r="FW202" s="175"/>
      <c r="FX202" s="175"/>
      <c r="FY202" s="175"/>
      <c r="FZ202" s="175"/>
      <c r="GA202" s="175"/>
      <c r="GB202" s="175"/>
      <c r="GC202" s="175"/>
      <c r="GD202" s="175"/>
      <c r="GE202" s="175"/>
      <c r="GF202" s="175"/>
      <c r="GG202" s="175"/>
      <c r="GH202" s="175"/>
      <c r="GI202" s="175"/>
      <c r="GJ202" s="175"/>
      <c r="GK202" s="175"/>
      <c r="GL202" s="175"/>
      <c r="GM202" s="175"/>
      <c r="GN202" s="175"/>
      <c r="GO202" s="175"/>
      <c r="GP202" s="175"/>
      <c r="GQ202" s="175"/>
      <c r="GR202" s="175"/>
      <c r="GS202" s="175"/>
      <c r="GT202" s="175"/>
      <c r="GU202" s="175"/>
      <c r="GV202" s="175"/>
      <c r="GW202" s="175"/>
      <c r="GX202" s="175"/>
      <c r="GY202" s="175"/>
      <c r="GZ202" s="175"/>
      <c r="HA202" s="175"/>
      <c r="HB202" s="175"/>
      <c r="HC202" s="175"/>
      <c r="HD202" s="175"/>
      <c r="HE202" s="175"/>
      <c r="HF202" s="175"/>
      <c r="HG202" s="175"/>
      <c r="HH202" s="175"/>
      <c r="HI202" s="175"/>
      <c r="HJ202" s="175"/>
      <c r="HK202" s="175"/>
      <c r="HL202" s="175"/>
      <c r="HM202" s="175"/>
      <c r="HN202" s="175"/>
      <c r="HO202" s="175"/>
      <c r="HP202" s="175"/>
      <c r="HQ202" s="175"/>
      <c r="HR202" s="175"/>
      <c r="HS202" s="175"/>
      <c r="HT202" s="175"/>
      <c r="HU202" s="175"/>
      <c r="HV202" s="175"/>
      <c r="HW202" s="175"/>
      <c r="HX202" s="175"/>
      <c r="HY202" s="175"/>
      <c r="HZ202" s="175"/>
      <c r="IA202" s="175"/>
      <c r="IB202" s="175"/>
      <c r="IC202" s="175"/>
      <c r="ID202" s="175"/>
      <c r="IE202" s="175"/>
      <c r="IF202" s="175"/>
      <c r="IG202" s="175"/>
      <c r="IH202" s="175"/>
      <c r="II202" s="175"/>
      <c r="IJ202" s="175"/>
      <c r="IK202" s="175"/>
      <c r="IL202" s="175"/>
      <c r="IM202" s="175"/>
      <c r="IN202" s="175"/>
      <c r="IO202" s="175"/>
      <c r="IP202" s="175"/>
      <c r="IQ202" s="175"/>
      <c r="IR202" s="175"/>
      <c r="IS202" s="175"/>
      <c r="IT202" s="175"/>
      <c r="IU202" s="175"/>
      <c r="IV202" s="175"/>
    </row>
    <row r="203" spans="1:256" ht="78">
      <c r="A203" s="264" t="s">
        <v>49</v>
      </c>
      <c r="B203" s="274" t="s">
        <v>131</v>
      </c>
      <c r="C203" s="206"/>
      <c r="D203" s="362" t="s">
        <v>587</v>
      </c>
      <c r="E203" s="280"/>
      <c r="F203" s="267" t="s">
        <v>459</v>
      </c>
      <c r="G203" s="267" t="s">
        <v>453</v>
      </c>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c r="CM203" s="175"/>
      <c r="CN203" s="175"/>
      <c r="CO203" s="175"/>
      <c r="CP203" s="175"/>
      <c r="CQ203" s="175"/>
      <c r="CR203" s="175"/>
      <c r="CS203" s="175"/>
      <c r="CT203" s="175"/>
      <c r="CU203" s="175"/>
      <c r="CV203" s="175"/>
      <c r="CW203" s="175"/>
      <c r="CX203" s="175"/>
      <c r="CY203" s="175"/>
      <c r="CZ203" s="175"/>
      <c r="DA203" s="175"/>
      <c r="DB203" s="175"/>
      <c r="DC203" s="175"/>
      <c r="DD203" s="175"/>
      <c r="DE203" s="175"/>
      <c r="DF203" s="175"/>
      <c r="DG203" s="175"/>
      <c r="DH203" s="175"/>
      <c r="DI203" s="175"/>
      <c r="DJ203" s="175"/>
      <c r="DK203" s="175"/>
      <c r="DL203" s="175"/>
      <c r="DM203" s="175"/>
      <c r="DN203" s="175"/>
      <c r="DO203" s="175"/>
      <c r="DP203" s="175"/>
      <c r="DQ203" s="175"/>
      <c r="DR203" s="175"/>
      <c r="DS203" s="175"/>
      <c r="DT203" s="175"/>
      <c r="DU203" s="175"/>
      <c r="DV203" s="175"/>
      <c r="DW203" s="175"/>
      <c r="DX203" s="175"/>
      <c r="DY203" s="175"/>
      <c r="DZ203" s="175"/>
      <c r="EA203" s="175"/>
      <c r="EB203" s="175"/>
      <c r="EC203" s="175"/>
      <c r="ED203" s="175"/>
      <c r="EE203" s="175"/>
      <c r="EF203" s="175"/>
      <c r="EG203" s="175"/>
      <c r="EH203" s="175"/>
      <c r="EI203" s="175"/>
      <c r="EJ203" s="175"/>
      <c r="EK203" s="175"/>
      <c r="EL203" s="175"/>
      <c r="EM203" s="175"/>
      <c r="EN203" s="175"/>
      <c r="EO203" s="175"/>
      <c r="EP203" s="175"/>
      <c r="EQ203" s="175"/>
      <c r="ER203" s="175"/>
      <c r="ES203" s="175"/>
      <c r="ET203" s="175"/>
      <c r="EU203" s="175"/>
      <c r="EV203" s="175"/>
      <c r="EW203" s="175"/>
      <c r="EX203" s="175"/>
      <c r="EY203" s="175"/>
      <c r="EZ203" s="175"/>
      <c r="FA203" s="175"/>
      <c r="FB203" s="175"/>
      <c r="FC203" s="175"/>
      <c r="FD203" s="175"/>
      <c r="FE203" s="175"/>
      <c r="FF203" s="175"/>
      <c r="FG203" s="175"/>
      <c r="FH203" s="175"/>
      <c r="FI203" s="175"/>
      <c r="FJ203" s="175"/>
      <c r="FK203" s="175"/>
      <c r="FL203" s="175"/>
      <c r="FM203" s="175"/>
      <c r="FN203" s="175"/>
      <c r="FO203" s="175"/>
      <c r="FP203" s="175"/>
      <c r="FQ203" s="175"/>
      <c r="FR203" s="175"/>
      <c r="FS203" s="175"/>
      <c r="FT203" s="175"/>
      <c r="FU203" s="175"/>
      <c r="FV203" s="175"/>
      <c r="FW203" s="175"/>
      <c r="FX203" s="175"/>
      <c r="FY203" s="175"/>
      <c r="FZ203" s="175"/>
      <c r="GA203" s="175"/>
      <c r="GB203" s="175"/>
      <c r="GC203" s="175"/>
      <c r="GD203" s="175"/>
      <c r="GE203" s="175"/>
      <c r="GF203" s="175"/>
      <c r="GG203" s="175"/>
      <c r="GH203" s="175"/>
      <c r="GI203" s="175"/>
      <c r="GJ203" s="175"/>
      <c r="GK203" s="175"/>
      <c r="GL203" s="175"/>
      <c r="GM203" s="175"/>
      <c r="GN203" s="175"/>
      <c r="GO203" s="175"/>
      <c r="GP203" s="175"/>
      <c r="GQ203" s="175"/>
      <c r="GR203" s="175"/>
      <c r="GS203" s="175"/>
      <c r="GT203" s="175"/>
      <c r="GU203" s="175"/>
      <c r="GV203" s="175"/>
      <c r="GW203" s="175"/>
      <c r="GX203" s="175"/>
      <c r="GY203" s="175"/>
      <c r="GZ203" s="175"/>
      <c r="HA203" s="175"/>
      <c r="HB203" s="175"/>
      <c r="HC203" s="175"/>
      <c r="HD203" s="175"/>
      <c r="HE203" s="175"/>
      <c r="HF203" s="175"/>
      <c r="HG203" s="175"/>
      <c r="HH203" s="175"/>
      <c r="HI203" s="175"/>
      <c r="HJ203" s="175"/>
      <c r="HK203" s="175"/>
      <c r="HL203" s="175"/>
      <c r="HM203" s="175"/>
      <c r="HN203" s="175"/>
      <c r="HO203" s="175"/>
      <c r="HP203" s="175"/>
      <c r="HQ203" s="175"/>
      <c r="HR203" s="175"/>
      <c r="HS203" s="175"/>
      <c r="HT203" s="175"/>
      <c r="HU203" s="175"/>
      <c r="HV203" s="175"/>
      <c r="HW203" s="175"/>
      <c r="HX203" s="175"/>
      <c r="HY203" s="175"/>
      <c r="HZ203" s="175"/>
      <c r="IA203" s="175"/>
      <c r="IB203" s="175"/>
      <c r="IC203" s="175"/>
      <c r="ID203" s="175"/>
      <c r="IE203" s="175"/>
      <c r="IF203" s="175"/>
      <c r="IG203" s="175"/>
      <c r="IH203" s="175"/>
      <c r="II203" s="175"/>
      <c r="IJ203" s="175"/>
      <c r="IK203" s="175"/>
      <c r="IL203" s="175"/>
      <c r="IM203" s="175"/>
      <c r="IN203" s="175"/>
      <c r="IO203" s="175"/>
      <c r="IP203" s="175"/>
      <c r="IQ203" s="175"/>
      <c r="IR203" s="175"/>
      <c r="IS203" s="175"/>
      <c r="IT203" s="175"/>
      <c r="IU203" s="175"/>
      <c r="IV203" s="175"/>
    </row>
    <row r="204" spans="1:256" ht="93">
      <c r="A204" s="264" t="s">
        <v>49</v>
      </c>
      <c r="B204" s="265" t="s">
        <v>131</v>
      </c>
      <c r="C204" s="206"/>
      <c r="D204" s="362" t="s">
        <v>588</v>
      </c>
      <c r="E204" s="280"/>
      <c r="F204" s="267" t="s">
        <v>459</v>
      </c>
      <c r="G204" s="267" t="s">
        <v>401</v>
      </c>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c r="CM204" s="175"/>
      <c r="CN204" s="175"/>
      <c r="CO204" s="175"/>
      <c r="CP204" s="175"/>
      <c r="CQ204" s="175"/>
      <c r="CR204" s="175"/>
      <c r="CS204" s="175"/>
      <c r="CT204" s="175"/>
      <c r="CU204" s="175"/>
      <c r="CV204" s="175"/>
      <c r="CW204" s="175"/>
      <c r="CX204" s="175"/>
      <c r="CY204" s="175"/>
      <c r="CZ204" s="175"/>
      <c r="DA204" s="175"/>
      <c r="DB204" s="175"/>
      <c r="DC204" s="175"/>
      <c r="DD204" s="175"/>
      <c r="DE204" s="175"/>
      <c r="DF204" s="175"/>
      <c r="DG204" s="175"/>
      <c r="DH204" s="175"/>
      <c r="DI204" s="175"/>
      <c r="DJ204" s="175"/>
      <c r="DK204" s="175"/>
      <c r="DL204" s="175"/>
      <c r="DM204" s="175"/>
      <c r="DN204" s="175"/>
      <c r="DO204" s="175"/>
      <c r="DP204" s="175"/>
      <c r="DQ204" s="175"/>
      <c r="DR204" s="175"/>
      <c r="DS204" s="175"/>
      <c r="DT204" s="175"/>
      <c r="DU204" s="175"/>
      <c r="DV204" s="175"/>
      <c r="DW204" s="175"/>
      <c r="DX204" s="175"/>
      <c r="DY204" s="175"/>
      <c r="DZ204" s="175"/>
      <c r="EA204" s="175"/>
      <c r="EB204" s="175"/>
      <c r="EC204" s="175"/>
      <c r="ED204" s="175"/>
      <c r="EE204" s="175"/>
      <c r="EF204" s="175"/>
      <c r="EG204" s="175"/>
      <c r="EH204" s="175"/>
      <c r="EI204" s="175"/>
      <c r="EJ204" s="175"/>
      <c r="EK204" s="175"/>
      <c r="EL204" s="175"/>
      <c r="EM204" s="175"/>
      <c r="EN204" s="175"/>
      <c r="EO204" s="175"/>
      <c r="EP204" s="175"/>
      <c r="EQ204" s="175"/>
      <c r="ER204" s="175"/>
      <c r="ES204" s="175"/>
      <c r="ET204" s="175"/>
      <c r="EU204" s="175"/>
      <c r="EV204" s="175"/>
      <c r="EW204" s="175"/>
      <c r="EX204" s="175"/>
      <c r="EY204" s="175"/>
      <c r="EZ204" s="175"/>
      <c r="FA204" s="175"/>
      <c r="FB204" s="175"/>
      <c r="FC204" s="175"/>
      <c r="FD204" s="175"/>
      <c r="FE204" s="175"/>
      <c r="FF204" s="175"/>
      <c r="FG204" s="175"/>
      <c r="FH204" s="175"/>
      <c r="FI204" s="175"/>
      <c r="FJ204" s="175"/>
      <c r="FK204" s="175"/>
      <c r="FL204" s="175"/>
      <c r="FM204" s="175"/>
      <c r="FN204" s="175"/>
      <c r="FO204" s="175"/>
      <c r="FP204" s="175"/>
      <c r="FQ204" s="175"/>
      <c r="FR204" s="175"/>
      <c r="FS204" s="175"/>
      <c r="FT204" s="175"/>
      <c r="FU204" s="175"/>
      <c r="FV204" s="175"/>
      <c r="FW204" s="175"/>
      <c r="FX204" s="175"/>
      <c r="FY204" s="175"/>
      <c r="FZ204" s="175"/>
      <c r="GA204" s="175"/>
      <c r="GB204" s="175"/>
      <c r="GC204" s="175"/>
      <c r="GD204" s="175"/>
      <c r="GE204" s="175"/>
      <c r="GF204" s="175"/>
      <c r="GG204" s="175"/>
      <c r="GH204" s="175"/>
      <c r="GI204" s="175"/>
      <c r="GJ204" s="175"/>
      <c r="GK204" s="175"/>
      <c r="GL204" s="175"/>
      <c r="GM204" s="175"/>
      <c r="GN204" s="175"/>
      <c r="GO204" s="175"/>
      <c r="GP204" s="175"/>
      <c r="GQ204" s="175"/>
      <c r="GR204" s="175"/>
      <c r="GS204" s="175"/>
      <c r="GT204" s="175"/>
      <c r="GU204" s="175"/>
      <c r="GV204" s="175"/>
      <c r="GW204" s="175"/>
      <c r="GX204" s="175"/>
      <c r="GY204" s="175"/>
      <c r="GZ204" s="175"/>
      <c r="HA204" s="175"/>
      <c r="HB204" s="175"/>
      <c r="HC204" s="175"/>
      <c r="HD204" s="175"/>
      <c r="HE204" s="175"/>
      <c r="HF204" s="175"/>
      <c r="HG204" s="175"/>
      <c r="HH204" s="175"/>
      <c r="HI204" s="175"/>
      <c r="HJ204" s="175"/>
      <c r="HK204" s="175"/>
      <c r="HL204" s="175"/>
      <c r="HM204" s="175"/>
      <c r="HN204" s="175"/>
      <c r="HO204" s="175"/>
      <c r="HP204" s="175"/>
      <c r="HQ204" s="175"/>
      <c r="HR204" s="175"/>
      <c r="HS204" s="175"/>
      <c r="HT204" s="175"/>
      <c r="HU204" s="175"/>
      <c r="HV204" s="175"/>
      <c r="HW204" s="175"/>
      <c r="HX204" s="175"/>
      <c r="HY204" s="175"/>
      <c r="HZ204" s="175"/>
      <c r="IA204" s="175"/>
      <c r="IB204" s="175"/>
      <c r="IC204" s="175"/>
      <c r="ID204" s="175"/>
      <c r="IE204" s="175"/>
      <c r="IF204" s="175"/>
      <c r="IG204" s="175"/>
      <c r="IH204" s="175"/>
      <c r="II204" s="175"/>
      <c r="IJ204" s="175"/>
      <c r="IK204" s="175"/>
      <c r="IL204" s="175"/>
      <c r="IM204" s="175"/>
      <c r="IN204" s="175"/>
      <c r="IO204" s="175"/>
      <c r="IP204" s="175"/>
      <c r="IQ204" s="175"/>
      <c r="IR204" s="175"/>
      <c r="IS204" s="175"/>
      <c r="IT204" s="175"/>
      <c r="IU204" s="175"/>
      <c r="IV204" s="175"/>
    </row>
    <row r="205" spans="1:256" ht="93">
      <c r="A205" s="264" t="s">
        <v>49</v>
      </c>
      <c r="B205" s="265" t="s">
        <v>131</v>
      </c>
      <c r="C205" s="206"/>
      <c r="D205" s="362" t="s">
        <v>589</v>
      </c>
      <c r="E205" s="280"/>
      <c r="F205" s="267" t="s">
        <v>402</v>
      </c>
      <c r="G205" s="267" t="s">
        <v>420</v>
      </c>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c r="CM205" s="175"/>
      <c r="CN205" s="175"/>
      <c r="CO205" s="175"/>
      <c r="CP205" s="175"/>
      <c r="CQ205" s="175"/>
      <c r="CR205" s="175"/>
      <c r="CS205" s="175"/>
      <c r="CT205" s="175"/>
      <c r="CU205" s="175"/>
      <c r="CV205" s="175"/>
      <c r="CW205" s="175"/>
      <c r="CX205" s="175"/>
      <c r="CY205" s="175"/>
      <c r="CZ205" s="175"/>
      <c r="DA205" s="175"/>
      <c r="DB205" s="175"/>
      <c r="DC205" s="175"/>
      <c r="DD205" s="175"/>
      <c r="DE205" s="175"/>
      <c r="DF205" s="175"/>
      <c r="DG205" s="175"/>
      <c r="DH205" s="175"/>
      <c r="DI205" s="175"/>
      <c r="DJ205" s="175"/>
      <c r="DK205" s="175"/>
      <c r="DL205" s="175"/>
      <c r="DM205" s="175"/>
      <c r="DN205" s="175"/>
      <c r="DO205" s="175"/>
      <c r="DP205" s="175"/>
      <c r="DQ205" s="175"/>
      <c r="DR205" s="175"/>
      <c r="DS205" s="175"/>
      <c r="DT205" s="175"/>
      <c r="DU205" s="175"/>
      <c r="DV205" s="175"/>
      <c r="DW205" s="175"/>
      <c r="DX205" s="175"/>
      <c r="DY205" s="175"/>
      <c r="DZ205" s="175"/>
      <c r="EA205" s="175"/>
      <c r="EB205" s="175"/>
      <c r="EC205" s="175"/>
      <c r="ED205" s="175"/>
      <c r="EE205" s="175"/>
      <c r="EF205" s="175"/>
      <c r="EG205" s="175"/>
      <c r="EH205" s="175"/>
      <c r="EI205" s="175"/>
      <c r="EJ205" s="175"/>
      <c r="EK205" s="175"/>
      <c r="EL205" s="175"/>
      <c r="EM205" s="175"/>
      <c r="EN205" s="175"/>
      <c r="EO205" s="175"/>
      <c r="EP205" s="175"/>
      <c r="EQ205" s="175"/>
      <c r="ER205" s="175"/>
      <c r="ES205" s="175"/>
      <c r="ET205" s="175"/>
      <c r="EU205" s="175"/>
      <c r="EV205" s="175"/>
      <c r="EW205" s="175"/>
      <c r="EX205" s="175"/>
      <c r="EY205" s="175"/>
      <c r="EZ205" s="175"/>
      <c r="FA205" s="175"/>
      <c r="FB205" s="175"/>
      <c r="FC205" s="175"/>
      <c r="FD205" s="175"/>
      <c r="FE205" s="175"/>
      <c r="FF205" s="175"/>
      <c r="FG205" s="175"/>
      <c r="FH205" s="175"/>
      <c r="FI205" s="175"/>
      <c r="FJ205" s="175"/>
      <c r="FK205" s="175"/>
      <c r="FL205" s="175"/>
      <c r="FM205" s="175"/>
      <c r="FN205" s="175"/>
      <c r="FO205" s="175"/>
      <c r="FP205" s="175"/>
      <c r="FQ205" s="175"/>
      <c r="FR205" s="175"/>
      <c r="FS205" s="175"/>
      <c r="FT205" s="175"/>
      <c r="FU205" s="175"/>
      <c r="FV205" s="175"/>
      <c r="FW205" s="175"/>
      <c r="FX205" s="175"/>
      <c r="FY205" s="175"/>
      <c r="FZ205" s="175"/>
      <c r="GA205" s="175"/>
      <c r="GB205" s="175"/>
      <c r="GC205" s="175"/>
      <c r="GD205" s="175"/>
      <c r="GE205" s="175"/>
      <c r="GF205" s="175"/>
      <c r="GG205" s="175"/>
      <c r="GH205" s="175"/>
      <c r="GI205" s="175"/>
      <c r="GJ205" s="175"/>
      <c r="GK205" s="175"/>
      <c r="GL205" s="175"/>
      <c r="GM205" s="175"/>
      <c r="GN205" s="175"/>
      <c r="GO205" s="175"/>
      <c r="GP205" s="175"/>
      <c r="GQ205" s="175"/>
      <c r="GR205" s="175"/>
      <c r="GS205" s="175"/>
      <c r="GT205" s="175"/>
      <c r="GU205" s="175"/>
      <c r="GV205" s="175"/>
      <c r="GW205" s="175"/>
      <c r="GX205" s="175"/>
      <c r="GY205" s="175"/>
      <c r="GZ205" s="175"/>
      <c r="HA205" s="175"/>
      <c r="HB205" s="175"/>
      <c r="HC205" s="175"/>
      <c r="HD205" s="175"/>
      <c r="HE205" s="175"/>
      <c r="HF205" s="175"/>
      <c r="HG205" s="175"/>
      <c r="HH205" s="175"/>
      <c r="HI205" s="175"/>
      <c r="HJ205" s="175"/>
      <c r="HK205" s="175"/>
      <c r="HL205" s="175"/>
      <c r="HM205" s="175"/>
      <c r="HN205" s="175"/>
      <c r="HO205" s="175"/>
      <c r="HP205" s="175"/>
      <c r="HQ205" s="175"/>
      <c r="HR205" s="175"/>
      <c r="HS205" s="175"/>
      <c r="HT205" s="175"/>
      <c r="HU205" s="175"/>
      <c r="HV205" s="175"/>
      <c r="HW205" s="175"/>
      <c r="HX205" s="175"/>
      <c r="HY205" s="175"/>
      <c r="HZ205" s="175"/>
      <c r="IA205" s="175"/>
      <c r="IB205" s="175"/>
      <c r="IC205" s="175"/>
      <c r="ID205" s="175"/>
      <c r="IE205" s="175"/>
      <c r="IF205" s="175"/>
      <c r="IG205" s="175"/>
      <c r="IH205" s="175"/>
      <c r="II205" s="175"/>
      <c r="IJ205" s="175"/>
      <c r="IK205" s="175"/>
      <c r="IL205" s="175"/>
      <c r="IM205" s="175"/>
      <c r="IN205" s="175"/>
      <c r="IO205" s="175"/>
      <c r="IP205" s="175"/>
      <c r="IQ205" s="175"/>
      <c r="IR205" s="175"/>
      <c r="IS205" s="175"/>
      <c r="IT205" s="175"/>
      <c r="IU205" s="175"/>
      <c r="IV205" s="175"/>
    </row>
    <row r="206" spans="1:7" s="237" customFormat="1" ht="62.25">
      <c r="A206" s="281" t="s">
        <v>49</v>
      </c>
      <c r="B206" s="282" t="s">
        <v>131</v>
      </c>
      <c r="C206" s="238"/>
      <c r="D206" s="283" t="s">
        <v>905</v>
      </c>
      <c r="E206" s="284"/>
      <c r="F206" s="279" t="s">
        <v>402</v>
      </c>
      <c r="G206" s="279" t="s">
        <v>420</v>
      </c>
    </row>
    <row r="207" spans="1:256" ht="108.75">
      <c r="A207" s="285" t="s">
        <v>49</v>
      </c>
      <c r="B207" s="274" t="s">
        <v>131</v>
      </c>
      <c r="C207" s="239"/>
      <c r="D207" s="368" t="s">
        <v>590</v>
      </c>
      <c r="E207" s="286"/>
      <c r="F207" s="286" t="s">
        <v>591</v>
      </c>
      <c r="G207" s="286" t="s">
        <v>401</v>
      </c>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c r="CM207" s="175"/>
      <c r="CN207" s="175"/>
      <c r="CO207" s="175"/>
      <c r="CP207" s="175"/>
      <c r="CQ207" s="175"/>
      <c r="CR207" s="175"/>
      <c r="CS207" s="175"/>
      <c r="CT207" s="175"/>
      <c r="CU207" s="175"/>
      <c r="CV207" s="175"/>
      <c r="CW207" s="175"/>
      <c r="CX207" s="175"/>
      <c r="CY207" s="175"/>
      <c r="CZ207" s="175"/>
      <c r="DA207" s="175"/>
      <c r="DB207" s="175"/>
      <c r="DC207" s="175"/>
      <c r="DD207" s="175"/>
      <c r="DE207" s="175"/>
      <c r="DF207" s="175"/>
      <c r="DG207" s="175"/>
      <c r="DH207" s="175"/>
      <c r="DI207" s="175"/>
      <c r="DJ207" s="175"/>
      <c r="DK207" s="175"/>
      <c r="DL207" s="175"/>
      <c r="DM207" s="175"/>
      <c r="DN207" s="175"/>
      <c r="DO207" s="175"/>
      <c r="DP207" s="175"/>
      <c r="DQ207" s="175"/>
      <c r="DR207" s="175"/>
      <c r="DS207" s="175"/>
      <c r="DT207" s="175"/>
      <c r="DU207" s="175"/>
      <c r="DV207" s="175"/>
      <c r="DW207" s="175"/>
      <c r="DX207" s="175"/>
      <c r="DY207" s="175"/>
      <c r="DZ207" s="175"/>
      <c r="EA207" s="175"/>
      <c r="EB207" s="175"/>
      <c r="EC207" s="175"/>
      <c r="ED207" s="175"/>
      <c r="EE207" s="175"/>
      <c r="EF207" s="175"/>
      <c r="EG207" s="175"/>
      <c r="EH207" s="175"/>
      <c r="EI207" s="175"/>
      <c r="EJ207" s="175"/>
      <c r="EK207" s="175"/>
      <c r="EL207" s="175"/>
      <c r="EM207" s="175"/>
      <c r="EN207" s="175"/>
      <c r="EO207" s="175"/>
      <c r="EP207" s="175"/>
      <c r="EQ207" s="175"/>
      <c r="ER207" s="175"/>
      <c r="ES207" s="175"/>
      <c r="ET207" s="175"/>
      <c r="EU207" s="175"/>
      <c r="EV207" s="175"/>
      <c r="EW207" s="175"/>
      <c r="EX207" s="175"/>
      <c r="EY207" s="175"/>
      <c r="EZ207" s="175"/>
      <c r="FA207" s="175"/>
      <c r="FB207" s="175"/>
      <c r="FC207" s="175"/>
      <c r="FD207" s="175"/>
      <c r="FE207" s="175"/>
      <c r="FF207" s="175"/>
      <c r="FG207" s="175"/>
      <c r="FH207" s="175"/>
      <c r="FI207" s="175"/>
      <c r="FJ207" s="175"/>
      <c r="FK207" s="175"/>
      <c r="FL207" s="175"/>
      <c r="FM207" s="175"/>
      <c r="FN207" s="175"/>
      <c r="FO207" s="175"/>
      <c r="FP207" s="175"/>
      <c r="FQ207" s="175"/>
      <c r="FR207" s="175"/>
      <c r="FS207" s="175"/>
      <c r="FT207" s="175"/>
      <c r="FU207" s="175"/>
      <c r="FV207" s="175"/>
      <c r="FW207" s="175"/>
      <c r="FX207" s="175"/>
      <c r="FY207" s="175"/>
      <c r="FZ207" s="175"/>
      <c r="GA207" s="175"/>
      <c r="GB207" s="175"/>
      <c r="GC207" s="175"/>
      <c r="GD207" s="175"/>
      <c r="GE207" s="175"/>
      <c r="GF207" s="175"/>
      <c r="GG207" s="175"/>
      <c r="GH207" s="175"/>
      <c r="GI207" s="175"/>
      <c r="GJ207" s="175"/>
      <c r="GK207" s="175"/>
      <c r="GL207" s="175"/>
      <c r="GM207" s="175"/>
      <c r="GN207" s="175"/>
      <c r="GO207" s="175"/>
      <c r="GP207" s="175"/>
      <c r="GQ207" s="175"/>
      <c r="GR207" s="175"/>
      <c r="GS207" s="175"/>
      <c r="GT207" s="175"/>
      <c r="GU207" s="175"/>
      <c r="GV207" s="175"/>
      <c r="GW207" s="175"/>
      <c r="GX207" s="175"/>
      <c r="GY207" s="175"/>
      <c r="GZ207" s="175"/>
      <c r="HA207" s="175"/>
      <c r="HB207" s="175"/>
      <c r="HC207" s="175"/>
      <c r="HD207" s="175"/>
      <c r="HE207" s="175"/>
      <c r="HF207" s="175"/>
      <c r="HG207" s="175"/>
      <c r="HH207" s="175"/>
      <c r="HI207" s="175"/>
      <c r="HJ207" s="175"/>
      <c r="HK207" s="175"/>
      <c r="HL207" s="175"/>
      <c r="HM207" s="175"/>
      <c r="HN207" s="175"/>
      <c r="HO207" s="175"/>
      <c r="HP207" s="175"/>
      <c r="HQ207" s="175"/>
      <c r="HR207" s="175"/>
      <c r="HS207" s="175"/>
      <c r="HT207" s="175"/>
      <c r="HU207" s="175"/>
      <c r="HV207" s="175"/>
      <c r="HW207" s="175"/>
      <c r="HX207" s="175"/>
      <c r="HY207" s="175"/>
      <c r="HZ207" s="175"/>
      <c r="IA207" s="175"/>
      <c r="IB207" s="175"/>
      <c r="IC207" s="175"/>
      <c r="ID207" s="175"/>
      <c r="IE207" s="175"/>
      <c r="IF207" s="175"/>
      <c r="IG207" s="175"/>
      <c r="IH207" s="175"/>
      <c r="II207" s="175"/>
      <c r="IJ207" s="175"/>
      <c r="IK207" s="175"/>
      <c r="IL207" s="175"/>
      <c r="IM207" s="175"/>
      <c r="IN207" s="175"/>
      <c r="IO207" s="175"/>
      <c r="IP207" s="175"/>
      <c r="IQ207" s="175"/>
      <c r="IR207" s="175"/>
      <c r="IS207" s="175"/>
      <c r="IT207" s="175"/>
      <c r="IU207" s="175"/>
      <c r="IV207" s="175"/>
    </row>
    <row r="208" spans="1:256" ht="15">
      <c r="A208" s="177"/>
      <c r="B208" s="178"/>
      <c r="C208" s="465" t="s">
        <v>579</v>
      </c>
      <c r="D208" s="466"/>
      <c r="E208" s="466"/>
      <c r="F208" s="466"/>
      <c r="G208" s="467"/>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c r="CF208" s="166"/>
      <c r="CG208" s="166"/>
      <c r="CH208" s="166"/>
      <c r="CI208" s="166"/>
      <c r="CJ208" s="166"/>
      <c r="CK208" s="166"/>
      <c r="CL208" s="166"/>
      <c r="CM208" s="166"/>
      <c r="CN208" s="166"/>
      <c r="CO208" s="166"/>
      <c r="CP208" s="166"/>
      <c r="CQ208" s="166"/>
      <c r="CR208" s="166"/>
      <c r="CS208" s="166"/>
      <c r="CT208" s="166"/>
      <c r="CU208" s="166"/>
      <c r="CV208" s="166"/>
      <c r="CW208" s="166"/>
      <c r="CX208" s="166"/>
      <c r="CY208" s="166"/>
      <c r="CZ208" s="166"/>
      <c r="DA208" s="166"/>
      <c r="DB208" s="166"/>
      <c r="DC208" s="166"/>
      <c r="DD208" s="166"/>
      <c r="DE208" s="166"/>
      <c r="DF208" s="166"/>
      <c r="DG208" s="166"/>
      <c r="DH208" s="166"/>
      <c r="DI208" s="166"/>
      <c r="DJ208" s="166"/>
      <c r="DK208" s="166"/>
      <c r="DL208" s="166"/>
      <c r="DM208" s="166"/>
      <c r="DN208" s="166"/>
      <c r="DO208" s="166"/>
      <c r="DP208" s="166"/>
      <c r="DQ208" s="166"/>
      <c r="DR208" s="166"/>
      <c r="DS208" s="166"/>
      <c r="DT208" s="166"/>
      <c r="DU208" s="166"/>
      <c r="DV208" s="166"/>
      <c r="DW208" s="166"/>
      <c r="DX208" s="166"/>
      <c r="DY208" s="166"/>
      <c r="DZ208" s="166"/>
      <c r="EA208" s="166"/>
      <c r="EB208" s="166"/>
      <c r="EC208" s="166"/>
      <c r="ED208" s="166"/>
      <c r="EE208" s="166"/>
      <c r="EF208" s="166"/>
      <c r="EG208" s="166"/>
      <c r="EH208" s="166"/>
      <c r="EI208" s="166"/>
      <c r="EJ208" s="166"/>
      <c r="EK208" s="166"/>
      <c r="EL208" s="166"/>
      <c r="EM208" s="166"/>
      <c r="EN208" s="166"/>
      <c r="EO208" s="166"/>
      <c r="EP208" s="166"/>
      <c r="EQ208" s="166"/>
      <c r="ER208" s="166"/>
      <c r="ES208" s="166"/>
      <c r="ET208" s="166"/>
      <c r="EU208" s="166"/>
      <c r="EV208" s="166"/>
      <c r="EW208" s="166"/>
      <c r="EX208" s="166"/>
      <c r="EY208" s="166"/>
      <c r="EZ208" s="166"/>
      <c r="FA208" s="166"/>
      <c r="FB208" s="166"/>
      <c r="FC208" s="166"/>
      <c r="FD208" s="166"/>
      <c r="FE208" s="166"/>
      <c r="FF208" s="166"/>
      <c r="FG208" s="166"/>
      <c r="FH208" s="166"/>
      <c r="FI208" s="166"/>
      <c r="FJ208" s="166"/>
      <c r="FK208" s="166"/>
      <c r="FL208" s="166"/>
      <c r="FM208" s="166"/>
      <c r="FN208" s="166"/>
      <c r="FO208" s="166"/>
      <c r="FP208" s="166"/>
      <c r="FQ208" s="166"/>
      <c r="FR208" s="166"/>
      <c r="FS208" s="166"/>
      <c r="FT208" s="166"/>
      <c r="FU208" s="166"/>
      <c r="FV208" s="166"/>
      <c r="FW208" s="166"/>
      <c r="FX208" s="166"/>
      <c r="FY208" s="166"/>
      <c r="FZ208" s="166"/>
      <c r="GA208" s="166"/>
      <c r="GB208" s="166"/>
      <c r="GC208" s="166"/>
      <c r="GD208" s="166"/>
      <c r="GE208" s="166"/>
      <c r="GF208" s="166"/>
      <c r="GG208" s="166"/>
      <c r="GH208" s="166"/>
      <c r="GI208" s="166"/>
      <c r="GJ208" s="166"/>
      <c r="GK208" s="166"/>
      <c r="GL208" s="166"/>
      <c r="GM208" s="166"/>
      <c r="GN208" s="166"/>
      <c r="GO208" s="166"/>
      <c r="GP208" s="166"/>
      <c r="GQ208" s="166"/>
      <c r="GR208" s="166"/>
      <c r="GS208" s="166"/>
      <c r="GT208" s="166"/>
      <c r="GU208" s="166"/>
      <c r="GV208" s="166"/>
      <c r="GW208" s="166"/>
      <c r="GX208" s="166"/>
      <c r="GY208" s="166"/>
      <c r="GZ208" s="166"/>
      <c r="HA208" s="166"/>
      <c r="HB208" s="166"/>
      <c r="HC208" s="166"/>
      <c r="HD208" s="166"/>
      <c r="HE208" s="166"/>
      <c r="HF208" s="166"/>
      <c r="HG208" s="166"/>
      <c r="HH208" s="166"/>
      <c r="HI208" s="166"/>
      <c r="HJ208" s="166"/>
      <c r="HK208" s="166"/>
      <c r="HL208" s="166"/>
      <c r="HM208" s="166"/>
      <c r="HN208" s="166"/>
      <c r="HO208" s="166"/>
      <c r="HP208" s="166"/>
      <c r="HQ208" s="166"/>
      <c r="HR208" s="166"/>
      <c r="HS208" s="166"/>
      <c r="HT208" s="166"/>
      <c r="HU208" s="166"/>
      <c r="HV208" s="166"/>
      <c r="HW208" s="166"/>
      <c r="HX208" s="166"/>
      <c r="HY208" s="166"/>
      <c r="HZ208" s="166"/>
      <c r="IA208" s="166"/>
      <c r="IB208" s="166"/>
      <c r="IC208" s="166"/>
      <c r="ID208" s="166"/>
      <c r="IE208" s="166"/>
      <c r="IF208" s="166"/>
      <c r="IG208" s="166"/>
      <c r="IH208" s="166"/>
      <c r="II208" s="166"/>
      <c r="IJ208" s="166"/>
      <c r="IK208" s="166"/>
      <c r="IL208" s="166"/>
      <c r="IM208" s="166"/>
      <c r="IN208" s="166"/>
      <c r="IO208" s="166"/>
      <c r="IP208" s="166"/>
      <c r="IQ208" s="166"/>
      <c r="IR208" s="166"/>
      <c r="IS208" s="166"/>
      <c r="IT208" s="166"/>
      <c r="IU208" s="166"/>
      <c r="IV208" s="166"/>
    </row>
    <row r="209" spans="1:256" ht="46.5">
      <c r="A209" s="264" t="s">
        <v>49</v>
      </c>
      <c r="B209" s="265" t="s">
        <v>136</v>
      </c>
      <c r="C209" s="206"/>
      <c r="D209" s="267" t="s">
        <v>365</v>
      </c>
      <c r="E209" s="267" t="s">
        <v>593</v>
      </c>
      <c r="F209" s="267" t="s">
        <v>366</v>
      </c>
      <c r="G209" s="253" t="s">
        <v>367</v>
      </c>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c r="CM209" s="175"/>
      <c r="CN209" s="175"/>
      <c r="CO209" s="175"/>
      <c r="CP209" s="175"/>
      <c r="CQ209" s="175"/>
      <c r="CR209" s="175"/>
      <c r="CS209" s="175"/>
      <c r="CT209" s="175"/>
      <c r="CU209" s="175"/>
      <c r="CV209" s="175"/>
      <c r="CW209" s="175"/>
      <c r="CX209" s="175"/>
      <c r="CY209" s="175"/>
      <c r="CZ209" s="175"/>
      <c r="DA209" s="175"/>
      <c r="DB209" s="175"/>
      <c r="DC209" s="175"/>
      <c r="DD209" s="175"/>
      <c r="DE209" s="175"/>
      <c r="DF209" s="175"/>
      <c r="DG209" s="175"/>
      <c r="DH209" s="175"/>
      <c r="DI209" s="175"/>
      <c r="DJ209" s="175"/>
      <c r="DK209" s="175"/>
      <c r="DL209" s="175"/>
      <c r="DM209" s="175"/>
      <c r="DN209" s="175"/>
      <c r="DO209" s="175"/>
      <c r="DP209" s="175"/>
      <c r="DQ209" s="175"/>
      <c r="DR209" s="175"/>
      <c r="DS209" s="175"/>
      <c r="DT209" s="175"/>
      <c r="DU209" s="175"/>
      <c r="DV209" s="175"/>
      <c r="DW209" s="175"/>
      <c r="DX209" s="175"/>
      <c r="DY209" s="175"/>
      <c r="DZ209" s="175"/>
      <c r="EA209" s="175"/>
      <c r="EB209" s="175"/>
      <c r="EC209" s="175"/>
      <c r="ED209" s="175"/>
      <c r="EE209" s="175"/>
      <c r="EF209" s="175"/>
      <c r="EG209" s="175"/>
      <c r="EH209" s="175"/>
      <c r="EI209" s="175"/>
      <c r="EJ209" s="175"/>
      <c r="EK209" s="175"/>
      <c r="EL209" s="175"/>
      <c r="EM209" s="175"/>
      <c r="EN209" s="175"/>
      <c r="EO209" s="175"/>
      <c r="EP209" s="175"/>
      <c r="EQ209" s="175"/>
      <c r="ER209" s="175"/>
      <c r="ES209" s="175"/>
      <c r="ET209" s="175"/>
      <c r="EU209" s="175"/>
      <c r="EV209" s="175"/>
      <c r="EW209" s="175"/>
      <c r="EX209" s="175"/>
      <c r="EY209" s="175"/>
      <c r="EZ209" s="175"/>
      <c r="FA209" s="175"/>
      <c r="FB209" s="175"/>
      <c r="FC209" s="175"/>
      <c r="FD209" s="175"/>
      <c r="FE209" s="175"/>
      <c r="FF209" s="175"/>
      <c r="FG209" s="175"/>
      <c r="FH209" s="175"/>
      <c r="FI209" s="175"/>
      <c r="FJ209" s="175"/>
      <c r="FK209" s="175"/>
      <c r="FL209" s="175"/>
      <c r="FM209" s="175"/>
      <c r="FN209" s="175"/>
      <c r="FO209" s="175"/>
      <c r="FP209" s="175"/>
      <c r="FQ209" s="175"/>
      <c r="FR209" s="175"/>
      <c r="FS209" s="175"/>
      <c r="FT209" s="175"/>
      <c r="FU209" s="175"/>
      <c r="FV209" s="175"/>
      <c r="FW209" s="175"/>
      <c r="FX209" s="175"/>
      <c r="FY209" s="175"/>
      <c r="FZ209" s="175"/>
      <c r="GA209" s="175"/>
      <c r="GB209" s="175"/>
      <c r="GC209" s="175"/>
      <c r="GD209" s="175"/>
      <c r="GE209" s="175"/>
      <c r="GF209" s="175"/>
      <c r="GG209" s="175"/>
      <c r="GH209" s="175"/>
      <c r="GI209" s="175"/>
      <c r="GJ209" s="175"/>
      <c r="GK209" s="175"/>
      <c r="GL209" s="175"/>
      <c r="GM209" s="175"/>
      <c r="GN209" s="175"/>
      <c r="GO209" s="175"/>
      <c r="GP209" s="175"/>
      <c r="GQ209" s="175"/>
      <c r="GR209" s="175"/>
      <c r="GS209" s="175"/>
      <c r="GT209" s="175"/>
      <c r="GU209" s="175"/>
      <c r="GV209" s="175"/>
      <c r="GW209" s="175"/>
      <c r="GX209" s="175"/>
      <c r="GY209" s="175"/>
      <c r="GZ209" s="175"/>
      <c r="HA209" s="175"/>
      <c r="HB209" s="175"/>
      <c r="HC209" s="175"/>
      <c r="HD209" s="175"/>
      <c r="HE209" s="175"/>
      <c r="HF209" s="175"/>
      <c r="HG209" s="175"/>
      <c r="HH209" s="175"/>
      <c r="HI209" s="175"/>
      <c r="HJ209" s="175"/>
      <c r="HK209" s="175"/>
      <c r="HL209" s="175"/>
      <c r="HM209" s="175"/>
      <c r="HN209" s="175"/>
      <c r="HO209" s="175"/>
      <c r="HP209" s="175"/>
      <c r="HQ209" s="175"/>
      <c r="HR209" s="175"/>
      <c r="HS209" s="175"/>
      <c r="HT209" s="175"/>
      <c r="HU209" s="175"/>
      <c r="HV209" s="175"/>
      <c r="HW209" s="175"/>
      <c r="HX209" s="175"/>
      <c r="HY209" s="175"/>
      <c r="HZ209" s="175"/>
      <c r="IA209" s="175"/>
      <c r="IB209" s="175"/>
      <c r="IC209" s="175"/>
      <c r="ID209" s="175"/>
      <c r="IE209" s="175"/>
      <c r="IF209" s="175"/>
      <c r="IG209" s="175"/>
      <c r="IH209" s="175"/>
      <c r="II209" s="175"/>
      <c r="IJ209" s="175"/>
      <c r="IK209" s="175"/>
      <c r="IL209" s="175"/>
      <c r="IM209" s="175"/>
      <c r="IN209" s="175"/>
      <c r="IO209" s="175"/>
      <c r="IP209" s="175"/>
      <c r="IQ209" s="175"/>
      <c r="IR209" s="175"/>
      <c r="IS209" s="175"/>
      <c r="IT209" s="175"/>
      <c r="IU209" s="175"/>
      <c r="IV209" s="175"/>
    </row>
    <row r="210" spans="1:256" ht="46.5">
      <c r="A210" s="260">
        <v>921</v>
      </c>
      <c r="B210" s="265" t="s">
        <v>136</v>
      </c>
      <c r="C210" s="198"/>
      <c r="D210" s="253" t="s">
        <v>368</v>
      </c>
      <c r="E210" s="267" t="s">
        <v>593</v>
      </c>
      <c r="F210" s="253" t="s">
        <v>369</v>
      </c>
      <c r="G210" s="253"/>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c r="BK210" s="170"/>
      <c r="BL210" s="170"/>
      <c r="BM210" s="170"/>
      <c r="BN210" s="170"/>
      <c r="BO210" s="170"/>
      <c r="BP210" s="170"/>
      <c r="BQ210" s="170"/>
      <c r="BR210" s="170"/>
      <c r="BS210" s="170"/>
      <c r="BT210" s="170"/>
      <c r="BU210" s="170"/>
      <c r="BV210" s="170"/>
      <c r="BW210" s="170"/>
      <c r="BX210" s="170"/>
      <c r="BY210" s="170"/>
      <c r="BZ210" s="170"/>
      <c r="CA210" s="170"/>
      <c r="CB210" s="170"/>
      <c r="CC210" s="170"/>
      <c r="CD210" s="170"/>
      <c r="CE210" s="170"/>
      <c r="CF210" s="170"/>
      <c r="CG210" s="170"/>
      <c r="CH210" s="170"/>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170"/>
      <c r="EF210" s="170"/>
      <c r="EG210" s="170"/>
      <c r="EH210" s="170"/>
      <c r="EI210" s="170"/>
      <c r="EJ210" s="170"/>
      <c r="EK210" s="170"/>
      <c r="EL210" s="170"/>
      <c r="EM210" s="170"/>
      <c r="EN210" s="170"/>
      <c r="EO210" s="170"/>
      <c r="EP210" s="170"/>
      <c r="EQ210" s="170"/>
      <c r="ER210" s="170"/>
      <c r="ES210" s="170"/>
      <c r="ET210" s="170"/>
      <c r="EU210" s="170"/>
      <c r="EV210" s="170"/>
      <c r="EW210" s="170"/>
      <c r="EX210" s="170"/>
      <c r="EY210" s="170"/>
      <c r="EZ210" s="170"/>
      <c r="FA210" s="170"/>
      <c r="FB210" s="170"/>
      <c r="FC210" s="170"/>
      <c r="FD210" s="170"/>
      <c r="FE210" s="170"/>
      <c r="FF210" s="170"/>
      <c r="FG210" s="170"/>
      <c r="FH210" s="170"/>
      <c r="FI210" s="170"/>
      <c r="FJ210" s="170"/>
      <c r="FK210" s="170"/>
      <c r="FL210" s="170"/>
      <c r="FM210" s="170"/>
      <c r="FN210" s="170"/>
      <c r="FO210" s="170"/>
      <c r="FP210" s="170"/>
      <c r="FQ210" s="170"/>
      <c r="FR210" s="170"/>
      <c r="FS210" s="170"/>
      <c r="FT210" s="170"/>
      <c r="FU210" s="170"/>
      <c r="FV210" s="170"/>
      <c r="FW210" s="170"/>
      <c r="FX210" s="170"/>
      <c r="FY210" s="170"/>
      <c r="FZ210" s="170"/>
      <c r="GA210" s="170"/>
      <c r="GB210" s="170"/>
      <c r="GC210" s="170"/>
      <c r="GD210" s="170"/>
      <c r="GE210" s="170"/>
      <c r="GF210" s="170"/>
      <c r="GG210" s="170"/>
      <c r="GH210" s="170"/>
      <c r="GI210" s="170"/>
      <c r="GJ210" s="170"/>
      <c r="GK210" s="170"/>
      <c r="GL210" s="170"/>
      <c r="GM210" s="170"/>
      <c r="GN210" s="170"/>
      <c r="GO210" s="170"/>
      <c r="GP210" s="170"/>
      <c r="GQ210" s="170"/>
      <c r="GR210" s="170"/>
      <c r="GS210" s="170"/>
      <c r="GT210" s="170"/>
      <c r="GU210" s="170"/>
      <c r="GV210" s="170"/>
      <c r="GW210" s="170"/>
      <c r="GX210" s="170"/>
      <c r="GY210" s="170"/>
      <c r="GZ210" s="170"/>
      <c r="HA210" s="170"/>
      <c r="HB210" s="170"/>
      <c r="HC210" s="170"/>
      <c r="HD210" s="170"/>
      <c r="HE210" s="170"/>
      <c r="HF210" s="170"/>
      <c r="HG210" s="170"/>
      <c r="HH210" s="170"/>
      <c r="HI210" s="170"/>
      <c r="HJ210" s="170"/>
      <c r="HK210" s="170"/>
      <c r="HL210" s="170"/>
      <c r="HM210" s="170"/>
      <c r="HN210" s="170"/>
      <c r="HO210" s="170"/>
      <c r="HP210" s="170"/>
      <c r="HQ210" s="170"/>
      <c r="HR210" s="170"/>
      <c r="HS210" s="170"/>
      <c r="HT210" s="170"/>
      <c r="HU210" s="170"/>
      <c r="HV210" s="170"/>
      <c r="HW210" s="170"/>
      <c r="HX210" s="170"/>
      <c r="HY210" s="170"/>
      <c r="HZ210" s="170"/>
      <c r="IA210" s="170"/>
      <c r="IB210" s="170"/>
      <c r="IC210" s="170"/>
      <c r="ID210" s="170"/>
      <c r="IE210" s="170"/>
      <c r="IF210" s="170"/>
      <c r="IG210" s="170"/>
      <c r="IH210" s="170"/>
      <c r="II210" s="170"/>
      <c r="IJ210" s="170"/>
      <c r="IK210" s="170"/>
      <c r="IL210" s="170"/>
      <c r="IM210" s="170"/>
      <c r="IN210" s="170"/>
      <c r="IO210" s="170"/>
      <c r="IP210" s="170"/>
      <c r="IQ210" s="170"/>
      <c r="IR210" s="170"/>
      <c r="IS210" s="170"/>
      <c r="IT210" s="170"/>
      <c r="IU210" s="170"/>
      <c r="IV210" s="170"/>
    </row>
    <row r="211" spans="1:7" ht="30.75">
      <c r="A211" s="264" t="s">
        <v>49</v>
      </c>
      <c r="B211" s="265" t="s">
        <v>136</v>
      </c>
      <c r="C211" s="206"/>
      <c r="D211" s="261" t="s">
        <v>370</v>
      </c>
      <c r="E211" s="253" t="s">
        <v>594</v>
      </c>
      <c r="F211" s="253" t="s">
        <v>372</v>
      </c>
      <c r="G211" s="253"/>
    </row>
    <row r="212" spans="1:256" ht="78">
      <c r="A212" s="264" t="s">
        <v>49</v>
      </c>
      <c r="B212" s="265" t="s">
        <v>136</v>
      </c>
      <c r="C212" s="206"/>
      <c r="D212" s="362" t="s">
        <v>595</v>
      </c>
      <c r="E212" s="253"/>
      <c r="F212" s="253" t="s">
        <v>405</v>
      </c>
      <c r="G212" s="253" t="s">
        <v>401</v>
      </c>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c r="CF212" s="166"/>
      <c r="CG212" s="166"/>
      <c r="CH212" s="166"/>
      <c r="CI212" s="166"/>
      <c r="CJ212" s="166"/>
      <c r="CK212" s="166"/>
      <c r="CL212" s="166"/>
      <c r="CM212" s="166"/>
      <c r="CN212" s="166"/>
      <c r="CO212" s="166"/>
      <c r="CP212" s="166"/>
      <c r="CQ212" s="166"/>
      <c r="CR212" s="166"/>
      <c r="CS212" s="166"/>
      <c r="CT212" s="166"/>
      <c r="CU212" s="166"/>
      <c r="CV212" s="166"/>
      <c r="CW212" s="166"/>
      <c r="CX212" s="166"/>
      <c r="CY212" s="166"/>
      <c r="CZ212" s="166"/>
      <c r="DA212" s="166"/>
      <c r="DB212" s="166"/>
      <c r="DC212" s="166"/>
      <c r="DD212" s="166"/>
      <c r="DE212" s="166"/>
      <c r="DF212" s="166"/>
      <c r="DG212" s="166"/>
      <c r="DH212" s="166"/>
      <c r="DI212" s="166"/>
      <c r="DJ212" s="166"/>
      <c r="DK212" s="166"/>
      <c r="DL212" s="166"/>
      <c r="DM212" s="166"/>
      <c r="DN212" s="166"/>
      <c r="DO212" s="166"/>
      <c r="DP212" s="166"/>
      <c r="DQ212" s="166"/>
      <c r="DR212" s="166"/>
      <c r="DS212" s="166"/>
      <c r="DT212" s="166"/>
      <c r="DU212" s="166"/>
      <c r="DV212" s="166"/>
      <c r="DW212" s="166"/>
      <c r="DX212" s="166"/>
      <c r="DY212" s="166"/>
      <c r="DZ212" s="166"/>
      <c r="EA212" s="166"/>
      <c r="EB212" s="166"/>
      <c r="EC212" s="166"/>
      <c r="ED212" s="166"/>
      <c r="EE212" s="166"/>
      <c r="EF212" s="166"/>
      <c r="EG212" s="166"/>
      <c r="EH212" s="166"/>
      <c r="EI212" s="166"/>
      <c r="EJ212" s="166"/>
      <c r="EK212" s="166"/>
      <c r="EL212" s="166"/>
      <c r="EM212" s="166"/>
      <c r="EN212" s="166"/>
      <c r="EO212" s="166"/>
      <c r="EP212" s="166"/>
      <c r="EQ212" s="166"/>
      <c r="ER212" s="166"/>
      <c r="ES212" s="166"/>
      <c r="ET212" s="166"/>
      <c r="EU212" s="166"/>
      <c r="EV212" s="166"/>
      <c r="EW212" s="166"/>
      <c r="EX212" s="166"/>
      <c r="EY212" s="166"/>
      <c r="EZ212" s="166"/>
      <c r="FA212" s="166"/>
      <c r="FB212" s="166"/>
      <c r="FC212" s="166"/>
      <c r="FD212" s="166"/>
      <c r="FE212" s="166"/>
      <c r="FF212" s="166"/>
      <c r="FG212" s="166"/>
      <c r="FH212" s="166"/>
      <c r="FI212" s="166"/>
      <c r="FJ212" s="166"/>
      <c r="FK212" s="166"/>
      <c r="FL212" s="166"/>
      <c r="FM212" s="166"/>
      <c r="FN212" s="166"/>
      <c r="FO212" s="166"/>
      <c r="FP212" s="166"/>
      <c r="FQ212" s="166"/>
      <c r="FR212" s="166"/>
      <c r="FS212" s="166"/>
      <c r="FT212" s="166"/>
      <c r="FU212" s="166"/>
      <c r="FV212" s="166"/>
      <c r="FW212" s="166"/>
      <c r="FX212" s="166"/>
      <c r="FY212" s="166"/>
      <c r="FZ212" s="166"/>
      <c r="GA212" s="166"/>
      <c r="GB212" s="166"/>
      <c r="GC212" s="166"/>
      <c r="GD212" s="166"/>
      <c r="GE212" s="166"/>
      <c r="GF212" s="166"/>
      <c r="GG212" s="166"/>
      <c r="GH212" s="166"/>
      <c r="GI212" s="166"/>
      <c r="GJ212" s="166"/>
      <c r="GK212" s="166"/>
      <c r="GL212" s="166"/>
      <c r="GM212" s="166"/>
      <c r="GN212" s="166"/>
      <c r="GO212" s="166"/>
      <c r="GP212" s="166"/>
      <c r="GQ212" s="166"/>
      <c r="GR212" s="166"/>
      <c r="GS212" s="166"/>
      <c r="GT212" s="166"/>
      <c r="GU212" s="166"/>
      <c r="GV212" s="166"/>
      <c r="GW212" s="166"/>
      <c r="GX212" s="166"/>
      <c r="GY212" s="166"/>
      <c r="GZ212" s="166"/>
      <c r="HA212" s="166"/>
      <c r="HB212" s="166"/>
      <c r="HC212" s="166"/>
      <c r="HD212" s="166"/>
      <c r="HE212" s="166"/>
      <c r="HF212" s="166"/>
      <c r="HG212" s="166"/>
      <c r="HH212" s="166"/>
      <c r="HI212" s="166"/>
      <c r="HJ212" s="166"/>
      <c r="HK212" s="166"/>
      <c r="HL212" s="166"/>
      <c r="HM212" s="166"/>
      <c r="HN212" s="166"/>
      <c r="HO212" s="166"/>
      <c r="HP212" s="166"/>
      <c r="HQ212" s="166"/>
      <c r="HR212" s="166"/>
      <c r="HS212" s="166"/>
      <c r="HT212" s="166"/>
      <c r="HU212" s="166"/>
      <c r="HV212" s="166"/>
      <c r="HW212" s="166"/>
      <c r="HX212" s="166"/>
      <c r="HY212" s="166"/>
      <c r="HZ212" s="166"/>
      <c r="IA212" s="166"/>
      <c r="IB212" s="166"/>
      <c r="IC212" s="166"/>
      <c r="ID212" s="166"/>
      <c r="IE212" s="166"/>
      <c r="IF212" s="166"/>
      <c r="IG212" s="166"/>
      <c r="IH212" s="166"/>
      <c r="II212" s="166"/>
      <c r="IJ212" s="166"/>
      <c r="IK212" s="166"/>
      <c r="IL212" s="166"/>
      <c r="IM212" s="166"/>
      <c r="IN212" s="166"/>
      <c r="IO212" s="166"/>
      <c r="IP212" s="166"/>
      <c r="IQ212" s="166"/>
      <c r="IR212" s="166"/>
      <c r="IS212" s="166"/>
      <c r="IT212" s="166"/>
      <c r="IU212" s="166"/>
      <c r="IV212" s="166"/>
    </row>
    <row r="213" spans="1:256" ht="15">
      <c r="A213" s="177"/>
      <c r="B213" s="178"/>
      <c r="C213" s="448" t="s">
        <v>592</v>
      </c>
      <c r="D213" s="449"/>
      <c r="E213" s="449"/>
      <c r="F213" s="449"/>
      <c r="G213" s="450"/>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c r="CY213" s="166"/>
      <c r="CZ213" s="166"/>
      <c r="DA213" s="166"/>
      <c r="DB213" s="166"/>
      <c r="DC213" s="166"/>
      <c r="DD213" s="166"/>
      <c r="DE213" s="166"/>
      <c r="DF213" s="166"/>
      <c r="DG213" s="166"/>
      <c r="DH213" s="166"/>
      <c r="DI213" s="166"/>
      <c r="DJ213" s="166"/>
      <c r="DK213" s="166"/>
      <c r="DL213" s="166"/>
      <c r="DM213" s="166"/>
      <c r="DN213" s="166"/>
      <c r="DO213" s="166"/>
      <c r="DP213" s="166"/>
      <c r="DQ213" s="166"/>
      <c r="DR213" s="166"/>
      <c r="DS213" s="166"/>
      <c r="DT213" s="166"/>
      <c r="DU213" s="166"/>
      <c r="DV213" s="166"/>
      <c r="DW213" s="166"/>
      <c r="DX213" s="166"/>
      <c r="DY213" s="166"/>
      <c r="DZ213" s="166"/>
      <c r="EA213" s="166"/>
      <c r="EB213" s="166"/>
      <c r="EC213" s="166"/>
      <c r="ED213" s="166"/>
      <c r="EE213" s="166"/>
      <c r="EF213" s="166"/>
      <c r="EG213" s="166"/>
      <c r="EH213" s="166"/>
      <c r="EI213" s="166"/>
      <c r="EJ213" s="166"/>
      <c r="EK213" s="166"/>
      <c r="EL213" s="166"/>
      <c r="EM213" s="166"/>
      <c r="EN213" s="166"/>
      <c r="EO213" s="166"/>
      <c r="EP213" s="166"/>
      <c r="EQ213" s="166"/>
      <c r="ER213" s="166"/>
      <c r="ES213" s="166"/>
      <c r="ET213" s="166"/>
      <c r="EU213" s="166"/>
      <c r="EV213" s="166"/>
      <c r="EW213" s="166"/>
      <c r="EX213" s="166"/>
      <c r="EY213" s="166"/>
      <c r="EZ213" s="166"/>
      <c r="FA213" s="166"/>
      <c r="FB213" s="166"/>
      <c r="FC213" s="166"/>
      <c r="FD213" s="166"/>
      <c r="FE213" s="166"/>
      <c r="FF213" s="166"/>
      <c r="FG213" s="166"/>
      <c r="FH213" s="166"/>
      <c r="FI213" s="166"/>
      <c r="FJ213" s="166"/>
      <c r="FK213" s="166"/>
      <c r="FL213" s="166"/>
      <c r="FM213" s="166"/>
      <c r="FN213" s="166"/>
      <c r="FO213" s="166"/>
      <c r="FP213" s="166"/>
      <c r="FQ213" s="166"/>
      <c r="FR213" s="166"/>
      <c r="FS213" s="166"/>
      <c r="FT213" s="166"/>
      <c r="FU213" s="166"/>
      <c r="FV213" s="166"/>
      <c r="FW213" s="166"/>
      <c r="FX213" s="166"/>
      <c r="FY213" s="166"/>
      <c r="FZ213" s="166"/>
      <c r="GA213" s="166"/>
      <c r="GB213" s="166"/>
      <c r="GC213" s="166"/>
      <c r="GD213" s="166"/>
      <c r="GE213" s="166"/>
      <c r="GF213" s="166"/>
      <c r="GG213" s="166"/>
      <c r="GH213" s="166"/>
      <c r="GI213" s="166"/>
      <c r="GJ213" s="166"/>
      <c r="GK213" s="166"/>
      <c r="GL213" s="166"/>
      <c r="GM213" s="166"/>
      <c r="GN213" s="166"/>
      <c r="GO213" s="166"/>
      <c r="GP213" s="166"/>
      <c r="GQ213" s="166"/>
      <c r="GR213" s="166"/>
      <c r="GS213" s="166"/>
      <c r="GT213" s="166"/>
      <c r="GU213" s="166"/>
      <c r="GV213" s="166"/>
      <c r="GW213" s="166"/>
      <c r="GX213" s="166"/>
      <c r="GY213" s="166"/>
      <c r="GZ213" s="166"/>
      <c r="HA213" s="166"/>
      <c r="HB213" s="166"/>
      <c r="HC213" s="166"/>
      <c r="HD213" s="166"/>
      <c r="HE213" s="166"/>
      <c r="HF213" s="166"/>
      <c r="HG213" s="166"/>
      <c r="HH213" s="166"/>
      <c r="HI213" s="166"/>
      <c r="HJ213" s="166"/>
      <c r="HK213" s="166"/>
      <c r="HL213" s="166"/>
      <c r="HM213" s="166"/>
      <c r="HN213" s="166"/>
      <c r="HO213" s="166"/>
      <c r="HP213" s="166"/>
      <c r="HQ213" s="166"/>
      <c r="HR213" s="166"/>
      <c r="HS213" s="166"/>
      <c r="HT213" s="166"/>
      <c r="HU213" s="166"/>
      <c r="HV213" s="166"/>
      <c r="HW213" s="166"/>
      <c r="HX213" s="166"/>
      <c r="HY213" s="166"/>
      <c r="HZ213" s="166"/>
      <c r="IA213" s="166"/>
      <c r="IB213" s="166"/>
      <c r="IC213" s="166"/>
      <c r="ID213" s="166"/>
      <c r="IE213" s="166"/>
      <c r="IF213" s="166"/>
      <c r="IG213" s="166"/>
      <c r="IH213" s="166"/>
      <c r="II213" s="166"/>
      <c r="IJ213" s="166"/>
      <c r="IK213" s="166"/>
      <c r="IL213" s="166"/>
      <c r="IM213" s="166"/>
      <c r="IN213" s="166"/>
      <c r="IO213" s="166"/>
      <c r="IP213" s="166"/>
      <c r="IQ213" s="166"/>
      <c r="IR213" s="166"/>
      <c r="IS213" s="166"/>
      <c r="IT213" s="166"/>
      <c r="IU213" s="166"/>
      <c r="IV213" s="166"/>
    </row>
    <row r="214" spans="1:256" ht="46.5">
      <c r="A214" s="264" t="s">
        <v>49</v>
      </c>
      <c r="B214" s="265">
        <v>30115000</v>
      </c>
      <c r="C214" s="266"/>
      <c r="D214" s="267" t="s">
        <v>365</v>
      </c>
      <c r="E214" s="267" t="s">
        <v>597</v>
      </c>
      <c r="F214" s="267" t="s">
        <v>366</v>
      </c>
      <c r="G214" s="253" t="s">
        <v>367</v>
      </c>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c r="CP214" s="175"/>
      <c r="CQ214" s="175"/>
      <c r="CR214" s="175"/>
      <c r="CS214" s="175"/>
      <c r="CT214" s="175"/>
      <c r="CU214" s="175"/>
      <c r="CV214" s="175"/>
      <c r="CW214" s="175"/>
      <c r="CX214" s="175"/>
      <c r="CY214" s="175"/>
      <c r="CZ214" s="175"/>
      <c r="DA214" s="175"/>
      <c r="DB214" s="175"/>
      <c r="DC214" s="175"/>
      <c r="DD214" s="175"/>
      <c r="DE214" s="175"/>
      <c r="DF214" s="175"/>
      <c r="DG214" s="175"/>
      <c r="DH214" s="175"/>
      <c r="DI214" s="175"/>
      <c r="DJ214" s="175"/>
      <c r="DK214" s="175"/>
      <c r="DL214" s="175"/>
      <c r="DM214" s="175"/>
      <c r="DN214" s="175"/>
      <c r="DO214" s="175"/>
      <c r="DP214" s="175"/>
      <c r="DQ214" s="175"/>
      <c r="DR214" s="175"/>
      <c r="DS214" s="175"/>
      <c r="DT214" s="175"/>
      <c r="DU214" s="175"/>
      <c r="DV214" s="175"/>
      <c r="DW214" s="175"/>
      <c r="DX214" s="175"/>
      <c r="DY214" s="175"/>
      <c r="DZ214" s="175"/>
      <c r="EA214" s="175"/>
      <c r="EB214" s="175"/>
      <c r="EC214" s="175"/>
      <c r="ED214" s="175"/>
      <c r="EE214" s="175"/>
      <c r="EF214" s="175"/>
      <c r="EG214" s="175"/>
      <c r="EH214" s="175"/>
      <c r="EI214" s="175"/>
      <c r="EJ214" s="175"/>
      <c r="EK214" s="175"/>
      <c r="EL214" s="175"/>
      <c r="EM214" s="175"/>
      <c r="EN214" s="175"/>
      <c r="EO214" s="175"/>
      <c r="EP214" s="175"/>
      <c r="EQ214" s="175"/>
      <c r="ER214" s="175"/>
      <c r="ES214" s="175"/>
      <c r="ET214" s="175"/>
      <c r="EU214" s="175"/>
      <c r="EV214" s="175"/>
      <c r="EW214" s="175"/>
      <c r="EX214" s="175"/>
      <c r="EY214" s="175"/>
      <c r="EZ214" s="175"/>
      <c r="FA214" s="175"/>
      <c r="FB214" s="175"/>
      <c r="FC214" s="175"/>
      <c r="FD214" s="175"/>
      <c r="FE214" s="175"/>
      <c r="FF214" s="175"/>
      <c r="FG214" s="175"/>
      <c r="FH214" s="175"/>
      <c r="FI214" s="175"/>
      <c r="FJ214" s="175"/>
      <c r="FK214" s="175"/>
      <c r="FL214" s="175"/>
      <c r="FM214" s="175"/>
      <c r="FN214" s="175"/>
      <c r="FO214" s="175"/>
      <c r="FP214" s="175"/>
      <c r="FQ214" s="175"/>
      <c r="FR214" s="175"/>
      <c r="FS214" s="175"/>
      <c r="FT214" s="175"/>
      <c r="FU214" s="175"/>
      <c r="FV214" s="175"/>
      <c r="FW214" s="175"/>
      <c r="FX214" s="175"/>
      <c r="FY214" s="175"/>
      <c r="FZ214" s="175"/>
      <c r="GA214" s="175"/>
      <c r="GB214" s="175"/>
      <c r="GC214" s="175"/>
      <c r="GD214" s="175"/>
      <c r="GE214" s="175"/>
      <c r="GF214" s="175"/>
      <c r="GG214" s="175"/>
      <c r="GH214" s="175"/>
      <c r="GI214" s="175"/>
      <c r="GJ214" s="175"/>
      <c r="GK214" s="175"/>
      <c r="GL214" s="175"/>
      <c r="GM214" s="175"/>
      <c r="GN214" s="175"/>
      <c r="GO214" s="175"/>
      <c r="GP214" s="175"/>
      <c r="GQ214" s="175"/>
      <c r="GR214" s="175"/>
      <c r="GS214" s="175"/>
      <c r="GT214" s="175"/>
      <c r="GU214" s="175"/>
      <c r="GV214" s="175"/>
      <c r="GW214" s="175"/>
      <c r="GX214" s="175"/>
      <c r="GY214" s="175"/>
      <c r="GZ214" s="175"/>
      <c r="HA214" s="175"/>
      <c r="HB214" s="175"/>
      <c r="HC214" s="175"/>
      <c r="HD214" s="175"/>
      <c r="HE214" s="175"/>
      <c r="HF214" s="175"/>
      <c r="HG214" s="175"/>
      <c r="HH214" s="175"/>
      <c r="HI214" s="175"/>
      <c r="HJ214" s="175"/>
      <c r="HK214" s="175"/>
      <c r="HL214" s="175"/>
      <c r="HM214" s="175"/>
      <c r="HN214" s="175"/>
      <c r="HO214" s="175"/>
      <c r="HP214" s="175"/>
      <c r="HQ214" s="175"/>
      <c r="HR214" s="175"/>
      <c r="HS214" s="175"/>
      <c r="HT214" s="175"/>
      <c r="HU214" s="175"/>
      <c r="HV214" s="175"/>
      <c r="HW214" s="175"/>
      <c r="HX214" s="175"/>
      <c r="HY214" s="175"/>
      <c r="HZ214" s="175"/>
      <c r="IA214" s="175"/>
      <c r="IB214" s="175"/>
      <c r="IC214" s="175"/>
      <c r="ID214" s="175"/>
      <c r="IE214" s="175"/>
      <c r="IF214" s="175"/>
      <c r="IG214" s="175"/>
      <c r="IH214" s="175"/>
      <c r="II214" s="175"/>
      <c r="IJ214" s="175"/>
      <c r="IK214" s="175"/>
      <c r="IL214" s="175"/>
      <c r="IM214" s="175"/>
      <c r="IN214" s="175"/>
      <c r="IO214" s="175"/>
      <c r="IP214" s="175"/>
      <c r="IQ214" s="175"/>
      <c r="IR214" s="175"/>
      <c r="IS214" s="175"/>
      <c r="IT214" s="175"/>
      <c r="IU214" s="175"/>
      <c r="IV214" s="175"/>
    </row>
    <row r="215" spans="1:256" ht="46.5">
      <c r="A215" s="260">
        <v>921</v>
      </c>
      <c r="B215" s="265">
        <v>30115000</v>
      </c>
      <c r="C215" s="253"/>
      <c r="D215" s="253" t="s">
        <v>368</v>
      </c>
      <c r="E215" s="267" t="s">
        <v>597</v>
      </c>
      <c r="F215" s="253" t="s">
        <v>369</v>
      </c>
      <c r="G215" s="253"/>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0"/>
      <c r="BK215" s="170"/>
      <c r="BL215" s="170"/>
      <c r="BM215" s="170"/>
      <c r="BN215" s="170"/>
      <c r="BO215" s="170"/>
      <c r="BP215" s="170"/>
      <c r="BQ215" s="170"/>
      <c r="BR215" s="170"/>
      <c r="BS215" s="170"/>
      <c r="BT215" s="170"/>
      <c r="BU215" s="170"/>
      <c r="BV215" s="170"/>
      <c r="BW215" s="170"/>
      <c r="BX215" s="170"/>
      <c r="BY215" s="170"/>
      <c r="BZ215" s="170"/>
      <c r="CA215" s="170"/>
      <c r="CB215" s="170"/>
      <c r="CC215" s="170"/>
      <c r="CD215" s="170"/>
      <c r="CE215" s="170"/>
      <c r="CF215" s="170"/>
      <c r="CG215" s="170"/>
      <c r="CH215" s="170"/>
      <c r="CI215" s="170"/>
      <c r="CJ215" s="170"/>
      <c r="CK215" s="170"/>
      <c r="CL215" s="170"/>
      <c r="CM215" s="170"/>
      <c r="CN215" s="170"/>
      <c r="CO215" s="170"/>
      <c r="CP215" s="170"/>
      <c r="CQ215" s="170"/>
      <c r="CR215" s="170"/>
      <c r="CS215" s="170"/>
      <c r="CT215" s="170"/>
      <c r="CU215" s="170"/>
      <c r="CV215" s="170"/>
      <c r="CW215" s="170"/>
      <c r="CX215" s="170"/>
      <c r="CY215" s="170"/>
      <c r="CZ215" s="170"/>
      <c r="DA215" s="170"/>
      <c r="DB215" s="170"/>
      <c r="DC215" s="170"/>
      <c r="DD215" s="170"/>
      <c r="DE215" s="170"/>
      <c r="DF215" s="170"/>
      <c r="DG215" s="170"/>
      <c r="DH215" s="170"/>
      <c r="DI215" s="170"/>
      <c r="DJ215" s="170"/>
      <c r="DK215" s="170"/>
      <c r="DL215" s="170"/>
      <c r="DM215" s="170"/>
      <c r="DN215" s="170"/>
      <c r="DO215" s="170"/>
      <c r="DP215" s="170"/>
      <c r="DQ215" s="170"/>
      <c r="DR215" s="170"/>
      <c r="DS215" s="170"/>
      <c r="DT215" s="170"/>
      <c r="DU215" s="170"/>
      <c r="DV215" s="170"/>
      <c r="DW215" s="170"/>
      <c r="DX215" s="170"/>
      <c r="DY215" s="170"/>
      <c r="DZ215" s="170"/>
      <c r="EA215" s="170"/>
      <c r="EB215" s="170"/>
      <c r="EC215" s="170"/>
      <c r="ED215" s="170"/>
      <c r="EE215" s="170"/>
      <c r="EF215" s="170"/>
      <c r="EG215" s="170"/>
      <c r="EH215" s="170"/>
      <c r="EI215" s="170"/>
      <c r="EJ215" s="170"/>
      <c r="EK215" s="170"/>
      <c r="EL215" s="170"/>
      <c r="EM215" s="170"/>
      <c r="EN215" s="170"/>
      <c r="EO215" s="170"/>
      <c r="EP215" s="170"/>
      <c r="EQ215" s="170"/>
      <c r="ER215" s="170"/>
      <c r="ES215" s="170"/>
      <c r="ET215" s="170"/>
      <c r="EU215" s="170"/>
      <c r="EV215" s="170"/>
      <c r="EW215" s="170"/>
      <c r="EX215" s="170"/>
      <c r="EY215" s="170"/>
      <c r="EZ215" s="170"/>
      <c r="FA215" s="170"/>
      <c r="FB215" s="170"/>
      <c r="FC215" s="170"/>
      <c r="FD215" s="170"/>
      <c r="FE215" s="170"/>
      <c r="FF215" s="170"/>
      <c r="FG215" s="170"/>
      <c r="FH215" s="170"/>
      <c r="FI215" s="170"/>
      <c r="FJ215" s="170"/>
      <c r="FK215" s="170"/>
      <c r="FL215" s="170"/>
      <c r="FM215" s="170"/>
      <c r="FN215" s="170"/>
      <c r="FO215" s="170"/>
      <c r="FP215" s="170"/>
      <c r="FQ215" s="170"/>
      <c r="FR215" s="170"/>
      <c r="FS215" s="170"/>
      <c r="FT215" s="170"/>
      <c r="FU215" s="170"/>
      <c r="FV215" s="170"/>
      <c r="FW215" s="170"/>
      <c r="FX215" s="170"/>
      <c r="FY215" s="170"/>
      <c r="FZ215" s="170"/>
      <c r="GA215" s="170"/>
      <c r="GB215" s="170"/>
      <c r="GC215" s="170"/>
      <c r="GD215" s="170"/>
      <c r="GE215" s="170"/>
      <c r="GF215" s="170"/>
      <c r="GG215" s="170"/>
      <c r="GH215" s="170"/>
      <c r="GI215" s="170"/>
      <c r="GJ215" s="170"/>
      <c r="GK215" s="170"/>
      <c r="GL215" s="170"/>
      <c r="GM215" s="170"/>
      <c r="GN215" s="170"/>
      <c r="GO215" s="170"/>
      <c r="GP215" s="170"/>
      <c r="GQ215" s="170"/>
      <c r="GR215" s="170"/>
      <c r="GS215" s="170"/>
      <c r="GT215" s="170"/>
      <c r="GU215" s="170"/>
      <c r="GV215" s="170"/>
      <c r="GW215" s="170"/>
      <c r="GX215" s="170"/>
      <c r="GY215" s="170"/>
      <c r="GZ215" s="170"/>
      <c r="HA215" s="170"/>
      <c r="HB215" s="170"/>
      <c r="HC215" s="170"/>
      <c r="HD215" s="170"/>
      <c r="HE215" s="170"/>
      <c r="HF215" s="170"/>
      <c r="HG215" s="170"/>
      <c r="HH215" s="170"/>
      <c r="HI215" s="170"/>
      <c r="HJ215" s="170"/>
      <c r="HK215" s="170"/>
      <c r="HL215" s="170"/>
      <c r="HM215" s="170"/>
      <c r="HN215" s="170"/>
      <c r="HO215" s="170"/>
      <c r="HP215" s="170"/>
      <c r="HQ215" s="170"/>
      <c r="HR215" s="170"/>
      <c r="HS215" s="170"/>
      <c r="HT215" s="170"/>
      <c r="HU215" s="170"/>
      <c r="HV215" s="170"/>
      <c r="HW215" s="170"/>
      <c r="HX215" s="170"/>
      <c r="HY215" s="170"/>
      <c r="HZ215" s="170"/>
      <c r="IA215" s="170"/>
      <c r="IB215" s="170"/>
      <c r="IC215" s="170"/>
      <c r="ID215" s="170"/>
      <c r="IE215" s="170"/>
      <c r="IF215" s="170"/>
      <c r="IG215" s="170"/>
      <c r="IH215" s="170"/>
      <c r="II215" s="170"/>
      <c r="IJ215" s="170"/>
      <c r="IK215" s="170"/>
      <c r="IL215" s="170"/>
      <c r="IM215" s="170"/>
      <c r="IN215" s="170"/>
      <c r="IO215" s="170"/>
      <c r="IP215" s="170"/>
      <c r="IQ215" s="170"/>
      <c r="IR215" s="170"/>
      <c r="IS215" s="170"/>
      <c r="IT215" s="170"/>
      <c r="IU215" s="170"/>
      <c r="IV215" s="170"/>
    </row>
    <row r="216" spans="1:7" ht="30.75">
      <c r="A216" s="264" t="s">
        <v>49</v>
      </c>
      <c r="B216" s="265">
        <v>30115000</v>
      </c>
      <c r="C216" s="266"/>
      <c r="D216" s="261" t="s">
        <v>370</v>
      </c>
      <c r="E216" s="253" t="s">
        <v>598</v>
      </c>
      <c r="F216" s="253" t="s">
        <v>372</v>
      </c>
      <c r="G216" s="253"/>
    </row>
    <row r="217" spans="1:256" ht="15">
      <c r="A217" s="180"/>
      <c r="B217" s="181"/>
      <c r="C217" s="451" t="s">
        <v>596</v>
      </c>
      <c r="D217" s="452"/>
      <c r="E217" s="452"/>
      <c r="F217" s="452"/>
      <c r="G217" s="453"/>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c r="BP217" s="182"/>
      <c r="BQ217" s="182"/>
      <c r="BR217" s="182"/>
      <c r="BS217" s="182"/>
      <c r="BT217" s="182"/>
      <c r="BU217" s="182"/>
      <c r="BV217" s="182"/>
      <c r="BW217" s="182"/>
      <c r="BX217" s="182"/>
      <c r="BY217" s="182"/>
      <c r="BZ217" s="182"/>
      <c r="CA217" s="182"/>
      <c r="CB217" s="182"/>
      <c r="CC217" s="182"/>
      <c r="CD217" s="182"/>
      <c r="CE217" s="182"/>
      <c r="CF217" s="182"/>
      <c r="CG217" s="182"/>
      <c r="CH217" s="182"/>
      <c r="CI217" s="182"/>
      <c r="CJ217" s="182"/>
      <c r="CK217" s="182"/>
      <c r="CL217" s="182"/>
      <c r="CM217" s="182"/>
      <c r="CN217" s="182"/>
      <c r="CO217" s="182"/>
      <c r="CP217" s="182"/>
      <c r="CQ217" s="182"/>
      <c r="CR217" s="182"/>
      <c r="CS217" s="182"/>
      <c r="CT217" s="182"/>
      <c r="CU217" s="182"/>
      <c r="CV217" s="182"/>
      <c r="CW217" s="182"/>
      <c r="CX217" s="182"/>
      <c r="CY217" s="182"/>
      <c r="CZ217" s="182"/>
      <c r="DA217" s="182"/>
      <c r="DB217" s="182"/>
      <c r="DC217" s="182"/>
      <c r="DD217" s="182"/>
      <c r="DE217" s="182"/>
      <c r="DF217" s="182"/>
      <c r="DG217" s="182"/>
      <c r="DH217" s="182"/>
      <c r="DI217" s="182"/>
      <c r="DJ217" s="182"/>
      <c r="DK217" s="182"/>
      <c r="DL217" s="182"/>
      <c r="DM217" s="182"/>
      <c r="DN217" s="182"/>
      <c r="DO217" s="182"/>
      <c r="DP217" s="182"/>
      <c r="DQ217" s="182"/>
      <c r="DR217" s="182"/>
      <c r="DS217" s="182"/>
      <c r="DT217" s="182"/>
      <c r="DU217" s="182"/>
      <c r="DV217" s="182"/>
      <c r="DW217" s="182"/>
      <c r="DX217" s="182"/>
      <c r="DY217" s="182"/>
      <c r="DZ217" s="182"/>
      <c r="EA217" s="182"/>
      <c r="EB217" s="182"/>
      <c r="EC217" s="182"/>
      <c r="ED217" s="182"/>
      <c r="EE217" s="182"/>
      <c r="EF217" s="182"/>
      <c r="EG217" s="182"/>
      <c r="EH217" s="182"/>
      <c r="EI217" s="182"/>
      <c r="EJ217" s="182"/>
      <c r="EK217" s="182"/>
      <c r="EL217" s="182"/>
      <c r="EM217" s="182"/>
      <c r="EN217" s="182"/>
      <c r="EO217" s="182"/>
      <c r="EP217" s="182"/>
      <c r="EQ217" s="182"/>
      <c r="ER217" s="182"/>
      <c r="ES217" s="182"/>
      <c r="ET217" s="182"/>
      <c r="EU217" s="182"/>
      <c r="EV217" s="182"/>
      <c r="EW217" s="182"/>
      <c r="EX217" s="182"/>
      <c r="EY217" s="182"/>
      <c r="EZ217" s="182"/>
      <c r="FA217" s="182"/>
      <c r="FB217" s="182"/>
      <c r="FC217" s="182"/>
      <c r="FD217" s="182"/>
      <c r="FE217" s="182"/>
      <c r="FF217" s="182"/>
      <c r="FG217" s="182"/>
      <c r="FH217" s="182"/>
      <c r="FI217" s="182"/>
      <c r="FJ217" s="182"/>
      <c r="FK217" s="182"/>
      <c r="FL217" s="182"/>
      <c r="FM217" s="182"/>
      <c r="FN217" s="182"/>
      <c r="FO217" s="182"/>
      <c r="FP217" s="182"/>
      <c r="FQ217" s="182"/>
      <c r="FR217" s="182"/>
      <c r="FS217" s="182"/>
      <c r="FT217" s="182"/>
      <c r="FU217" s="182"/>
      <c r="FV217" s="182"/>
      <c r="FW217" s="182"/>
      <c r="FX217" s="182"/>
      <c r="FY217" s="182"/>
      <c r="FZ217" s="182"/>
      <c r="GA217" s="182"/>
      <c r="GB217" s="182"/>
      <c r="GC217" s="182"/>
      <c r="GD217" s="182"/>
      <c r="GE217" s="182"/>
      <c r="GF217" s="182"/>
      <c r="GG217" s="182"/>
      <c r="GH217" s="182"/>
      <c r="GI217" s="182"/>
      <c r="GJ217" s="182"/>
      <c r="GK217" s="182"/>
      <c r="GL217" s="182"/>
      <c r="GM217" s="182"/>
      <c r="GN217" s="182"/>
      <c r="GO217" s="182"/>
      <c r="GP217" s="182"/>
      <c r="GQ217" s="182"/>
      <c r="GR217" s="182"/>
      <c r="GS217" s="182"/>
      <c r="GT217" s="182"/>
      <c r="GU217" s="182"/>
      <c r="GV217" s="182"/>
      <c r="GW217" s="182"/>
      <c r="GX217" s="182"/>
      <c r="GY217" s="182"/>
      <c r="GZ217" s="182"/>
      <c r="HA217" s="182"/>
      <c r="HB217" s="182"/>
      <c r="HC217" s="182"/>
      <c r="HD217" s="182"/>
      <c r="HE217" s="182"/>
      <c r="HF217" s="182"/>
      <c r="HG217" s="182"/>
      <c r="HH217" s="182"/>
      <c r="HI217" s="182"/>
      <c r="HJ217" s="182"/>
      <c r="HK217" s="182"/>
      <c r="HL217" s="182"/>
      <c r="HM217" s="182"/>
      <c r="HN217" s="182"/>
      <c r="HO217" s="182"/>
      <c r="HP217" s="182"/>
      <c r="HQ217" s="182"/>
      <c r="HR217" s="182"/>
      <c r="HS217" s="182"/>
      <c r="HT217" s="182"/>
      <c r="HU217" s="182"/>
      <c r="HV217" s="182"/>
      <c r="HW217" s="182"/>
      <c r="HX217" s="182"/>
      <c r="HY217" s="182"/>
      <c r="HZ217" s="182"/>
      <c r="IA217" s="182"/>
      <c r="IB217" s="182"/>
      <c r="IC217" s="182"/>
      <c r="ID217" s="182"/>
      <c r="IE217" s="182"/>
      <c r="IF217" s="182"/>
      <c r="IG217" s="182"/>
      <c r="IH217" s="182"/>
      <c r="II217" s="182"/>
      <c r="IJ217" s="182"/>
      <c r="IK217" s="182"/>
      <c r="IL217" s="182"/>
      <c r="IM217" s="182"/>
      <c r="IN217" s="182"/>
      <c r="IO217" s="182"/>
      <c r="IP217" s="182"/>
      <c r="IQ217" s="182"/>
      <c r="IR217" s="182"/>
      <c r="IS217" s="182"/>
      <c r="IT217" s="182"/>
      <c r="IU217" s="182"/>
      <c r="IV217" s="182"/>
    </row>
    <row r="218" spans="1:256" ht="46.5">
      <c r="A218" s="256" t="s">
        <v>39</v>
      </c>
      <c r="B218" s="257" t="s">
        <v>145</v>
      </c>
      <c r="C218" s="198"/>
      <c r="D218" s="253" t="s">
        <v>365</v>
      </c>
      <c r="E218" s="253" t="s">
        <v>599</v>
      </c>
      <c r="F218" s="253" t="s">
        <v>366</v>
      </c>
      <c r="G218" s="253" t="s">
        <v>367</v>
      </c>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c r="CA218" s="170"/>
      <c r="CB218" s="170"/>
      <c r="CC218" s="170"/>
      <c r="CD218" s="170"/>
      <c r="CE218" s="170"/>
      <c r="CF218" s="170"/>
      <c r="CG218" s="170"/>
      <c r="CH218" s="170"/>
      <c r="CI218" s="170"/>
      <c r="CJ218" s="170"/>
      <c r="CK218" s="170"/>
      <c r="CL218" s="170"/>
      <c r="CM218" s="170"/>
      <c r="CN218" s="170"/>
      <c r="CO218" s="170"/>
      <c r="CP218" s="170"/>
      <c r="CQ218" s="170"/>
      <c r="CR218" s="170"/>
      <c r="CS218" s="170"/>
      <c r="CT218" s="170"/>
      <c r="CU218" s="170"/>
      <c r="CV218" s="170"/>
      <c r="CW218" s="170"/>
      <c r="CX218" s="170"/>
      <c r="CY218" s="170"/>
      <c r="CZ218" s="170"/>
      <c r="DA218" s="170"/>
      <c r="DB218" s="170"/>
      <c r="DC218" s="170"/>
      <c r="DD218" s="170"/>
      <c r="DE218" s="170"/>
      <c r="DF218" s="170"/>
      <c r="DG218" s="170"/>
      <c r="DH218" s="170"/>
      <c r="DI218" s="170"/>
      <c r="DJ218" s="170"/>
      <c r="DK218" s="170"/>
      <c r="DL218" s="170"/>
      <c r="DM218" s="170"/>
      <c r="DN218" s="170"/>
      <c r="DO218" s="170"/>
      <c r="DP218" s="170"/>
      <c r="DQ218" s="170"/>
      <c r="DR218" s="170"/>
      <c r="DS218" s="170"/>
      <c r="DT218" s="170"/>
      <c r="DU218" s="170"/>
      <c r="DV218" s="170"/>
      <c r="DW218" s="170"/>
      <c r="DX218" s="170"/>
      <c r="DY218" s="170"/>
      <c r="DZ218" s="170"/>
      <c r="EA218" s="170"/>
      <c r="EB218" s="170"/>
      <c r="EC218" s="170"/>
      <c r="ED218" s="170"/>
      <c r="EE218" s="170"/>
      <c r="EF218" s="170"/>
      <c r="EG218" s="170"/>
      <c r="EH218" s="170"/>
      <c r="EI218" s="170"/>
      <c r="EJ218" s="170"/>
      <c r="EK218" s="170"/>
      <c r="EL218" s="170"/>
      <c r="EM218" s="170"/>
      <c r="EN218" s="170"/>
      <c r="EO218" s="170"/>
      <c r="EP218" s="170"/>
      <c r="EQ218" s="170"/>
      <c r="ER218" s="170"/>
      <c r="ES218" s="170"/>
      <c r="ET218" s="170"/>
      <c r="EU218" s="170"/>
      <c r="EV218" s="170"/>
      <c r="EW218" s="170"/>
      <c r="EX218" s="170"/>
      <c r="EY218" s="170"/>
      <c r="EZ218" s="170"/>
      <c r="FA218" s="170"/>
      <c r="FB218" s="170"/>
      <c r="FC218" s="170"/>
      <c r="FD218" s="170"/>
      <c r="FE218" s="170"/>
      <c r="FF218" s="170"/>
      <c r="FG218" s="170"/>
      <c r="FH218" s="170"/>
      <c r="FI218" s="170"/>
      <c r="FJ218" s="170"/>
      <c r="FK218" s="170"/>
      <c r="FL218" s="170"/>
      <c r="FM218" s="170"/>
      <c r="FN218" s="170"/>
      <c r="FO218" s="170"/>
      <c r="FP218" s="170"/>
      <c r="FQ218" s="170"/>
      <c r="FR218" s="170"/>
      <c r="FS218" s="170"/>
      <c r="FT218" s="170"/>
      <c r="FU218" s="170"/>
      <c r="FV218" s="170"/>
      <c r="FW218" s="170"/>
      <c r="FX218" s="170"/>
      <c r="FY218" s="170"/>
      <c r="FZ218" s="170"/>
      <c r="GA218" s="170"/>
      <c r="GB218" s="170"/>
      <c r="GC218" s="170"/>
      <c r="GD218" s="170"/>
      <c r="GE218" s="170"/>
      <c r="GF218" s="170"/>
      <c r="GG218" s="170"/>
      <c r="GH218" s="170"/>
      <c r="GI218" s="170"/>
      <c r="GJ218" s="170"/>
      <c r="GK218" s="170"/>
      <c r="GL218" s="170"/>
      <c r="GM218" s="170"/>
      <c r="GN218" s="170"/>
      <c r="GO218" s="170"/>
      <c r="GP218" s="170"/>
      <c r="GQ218" s="170"/>
      <c r="GR218" s="170"/>
      <c r="GS218" s="170"/>
      <c r="GT218" s="170"/>
      <c r="GU218" s="170"/>
      <c r="GV218" s="170"/>
      <c r="GW218" s="170"/>
      <c r="GX218" s="170"/>
      <c r="GY218" s="170"/>
      <c r="GZ218" s="170"/>
      <c r="HA218" s="170"/>
      <c r="HB218" s="170"/>
      <c r="HC218" s="170"/>
      <c r="HD218" s="170"/>
      <c r="HE218" s="170"/>
      <c r="HF218" s="170"/>
      <c r="HG218" s="170"/>
      <c r="HH218" s="170"/>
      <c r="HI218" s="170"/>
      <c r="HJ218" s="170"/>
      <c r="HK218" s="170"/>
      <c r="HL218" s="170"/>
      <c r="HM218" s="170"/>
      <c r="HN218" s="170"/>
      <c r="HO218" s="170"/>
      <c r="HP218" s="170"/>
      <c r="HQ218" s="170"/>
      <c r="HR218" s="170"/>
      <c r="HS218" s="170"/>
      <c r="HT218" s="170"/>
      <c r="HU218" s="170"/>
      <c r="HV218" s="170"/>
      <c r="HW218" s="170"/>
      <c r="HX218" s="170"/>
      <c r="HY218" s="170"/>
      <c r="HZ218" s="170"/>
      <c r="IA218" s="170"/>
      <c r="IB218" s="170"/>
      <c r="IC218" s="170"/>
      <c r="ID218" s="170"/>
      <c r="IE218" s="170"/>
      <c r="IF218" s="170"/>
      <c r="IG218" s="170"/>
      <c r="IH218" s="170"/>
      <c r="II218" s="170"/>
      <c r="IJ218" s="170"/>
      <c r="IK218" s="170"/>
      <c r="IL218" s="170"/>
      <c r="IM218" s="170"/>
      <c r="IN218" s="170"/>
      <c r="IO218" s="170"/>
      <c r="IP218" s="170"/>
      <c r="IQ218" s="170"/>
      <c r="IR218" s="170"/>
      <c r="IS218" s="170"/>
      <c r="IT218" s="170"/>
      <c r="IU218" s="170"/>
      <c r="IV218" s="170"/>
    </row>
    <row r="219" spans="1:256" ht="46.5">
      <c r="A219" s="256" t="s">
        <v>39</v>
      </c>
      <c r="B219" s="257" t="s">
        <v>145</v>
      </c>
      <c r="C219" s="198"/>
      <c r="D219" s="253" t="s">
        <v>368</v>
      </c>
      <c r="E219" s="253" t="s">
        <v>599</v>
      </c>
      <c r="F219" s="253" t="s">
        <v>369</v>
      </c>
      <c r="G219" s="253"/>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c r="CA219" s="170"/>
      <c r="CB219" s="170"/>
      <c r="CC219" s="170"/>
      <c r="CD219" s="170"/>
      <c r="CE219" s="170"/>
      <c r="CF219" s="170"/>
      <c r="CG219" s="170"/>
      <c r="CH219" s="170"/>
      <c r="CI219" s="170"/>
      <c r="CJ219" s="170"/>
      <c r="CK219" s="170"/>
      <c r="CL219" s="170"/>
      <c r="CM219" s="170"/>
      <c r="CN219" s="170"/>
      <c r="CO219" s="170"/>
      <c r="CP219" s="170"/>
      <c r="CQ219" s="170"/>
      <c r="CR219" s="170"/>
      <c r="CS219" s="170"/>
      <c r="CT219" s="170"/>
      <c r="CU219" s="170"/>
      <c r="CV219" s="170"/>
      <c r="CW219" s="170"/>
      <c r="CX219" s="170"/>
      <c r="CY219" s="170"/>
      <c r="CZ219" s="170"/>
      <c r="DA219" s="170"/>
      <c r="DB219" s="170"/>
      <c r="DC219" s="170"/>
      <c r="DD219" s="170"/>
      <c r="DE219" s="170"/>
      <c r="DF219" s="170"/>
      <c r="DG219" s="170"/>
      <c r="DH219" s="170"/>
      <c r="DI219" s="170"/>
      <c r="DJ219" s="170"/>
      <c r="DK219" s="170"/>
      <c r="DL219" s="170"/>
      <c r="DM219" s="170"/>
      <c r="DN219" s="170"/>
      <c r="DO219" s="170"/>
      <c r="DP219" s="170"/>
      <c r="DQ219" s="170"/>
      <c r="DR219" s="170"/>
      <c r="DS219" s="170"/>
      <c r="DT219" s="170"/>
      <c r="DU219" s="170"/>
      <c r="DV219" s="170"/>
      <c r="DW219" s="170"/>
      <c r="DX219" s="170"/>
      <c r="DY219" s="170"/>
      <c r="DZ219" s="170"/>
      <c r="EA219" s="170"/>
      <c r="EB219" s="170"/>
      <c r="EC219" s="170"/>
      <c r="ED219" s="170"/>
      <c r="EE219" s="170"/>
      <c r="EF219" s="170"/>
      <c r="EG219" s="170"/>
      <c r="EH219" s="170"/>
      <c r="EI219" s="170"/>
      <c r="EJ219" s="170"/>
      <c r="EK219" s="170"/>
      <c r="EL219" s="170"/>
      <c r="EM219" s="170"/>
      <c r="EN219" s="170"/>
      <c r="EO219" s="170"/>
      <c r="EP219" s="170"/>
      <c r="EQ219" s="170"/>
      <c r="ER219" s="170"/>
      <c r="ES219" s="170"/>
      <c r="ET219" s="170"/>
      <c r="EU219" s="170"/>
      <c r="EV219" s="170"/>
      <c r="EW219" s="170"/>
      <c r="EX219" s="170"/>
      <c r="EY219" s="170"/>
      <c r="EZ219" s="170"/>
      <c r="FA219" s="170"/>
      <c r="FB219" s="170"/>
      <c r="FC219" s="170"/>
      <c r="FD219" s="170"/>
      <c r="FE219" s="170"/>
      <c r="FF219" s="170"/>
      <c r="FG219" s="170"/>
      <c r="FH219" s="170"/>
      <c r="FI219" s="170"/>
      <c r="FJ219" s="170"/>
      <c r="FK219" s="170"/>
      <c r="FL219" s="170"/>
      <c r="FM219" s="170"/>
      <c r="FN219" s="170"/>
      <c r="FO219" s="170"/>
      <c r="FP219" s="170"/>
      <c r="FQ219" s="170"/>
      <c r="FR219" s="170"/>
      <c r="FS219" s="170"/>
      <c r="FT219" s="170"/>
      <c r="FU219" s="170"/>
      <c r="FV219" s="170"/>
      <c r="FW219" s="170"/>
      <c r="FX219" s="170"/>
      <c r="FY219" s="170"/>
      <c r="FZ219" s="170"/>
      <c r="GA219" s="170"/>
      <c r="GB219" s="170"/>
      <c r="GC219" s="170"/>
      <c r="GD219" s="170"/>
      <c r="GE219" s="170"/>
      <c r="GF219" s="170"/>
      <c r="GG219" s="170"/>
      <c r="GH219" s="170"/>
      <c r="GI219" s="170"/>
      <c r="GJ219" s="170"/>
      <c r="GK219" s="170"/>
      <c r="GL219" s="170"/>
      <c r="GM219" s="170"/>
      <c r="GN219" s="170"/>
      <c r="GO219" s="170"/>
      <c r="GP219" s="170"/>
      <c r="GQ219" s="170"/>
      <c r="GR219" s="170"/>
      <c r="GS219" s="170"/>
      <c r="GT219" s="170"/>
      <c r="GU219" s="170"/>
      <c r="GV219" s="170"/>
      <c r="GW219" s="170"/>
      <c r="GX219" s="170"/>
      <c r="GY219" s="170"/>
      <c r="GZ219" s="170"/>
      <c r="HA219" s="170"/>
      <c r="HB219" s="170"/>
      <c r="HC219" s="170"/>
      <c r="HD219" s="170"/>
      <c r="HE219" s="170"/>
      <c r="HF219" s="170"/>
      <c r="HG219" s="170"/>
      <c r="HH219" s="170"/>
      <c r="HI219" s="170"/>
      <c r="HJ219" s="170"/>
      <c r="HK219" s="170"/>
      <c r="HL219" s="170"/>
      <c r="HM219" s="170"/>
      <c r="HN219" s="170"/>
      <c r="HO219" s="170"/>
      <c r="HP219" s="170"/>
      <c r="HQ219" s="170"/>
      <c r="HR219" s="170"/>
      <c r="HS219" s="170"/>
      <c r="HT219" s="170"/>
      <c r="HU219" s="170"/>
      <c r="HV219" s="170"/>
      <c r="HW219" s="170"/>
      <c r="HX219" s="170"/>
      <c r="HY219" s="170"/>
      <c r="HZ219" s="170"/>
      <c r="IA219" s="170"/>
      <c r="IB219" s="170"/>
      <c r="IC219" s="170"/>
      <c r="ID219" s="170"/>
      <c r="IE219" s="170"/>
      <c r="IF219" s="170"/>
      <c r="IG219" s="170"/>
      <c r="IH219" s="170"/>
      <c r="II219" s="170"/>
      <c r="IJ219" s="170"/>
      <c r="IK219" s="170"/>
      <c r="IL219" s="170"/>
      <c r="IM219" s="170"/>
      <c r="IN219" s="170"/>
      <c r="IO219" s="170"/>
      <c r="IP219" s="170"/>
      <c r="IQ219" s="170"/>
      <c r="IR219" s="170"/>
      <c r="IS219" s="170"/>
      <c r="IT219" s="170"/>
      <c r="IU219" s="170"/>
      <c r="IV219" s="170"/>
    </row>
    <row r="220" spans="1:256" ht="30.75">
      <c r="A220" s="256" t="s">
        <v>39</v>
      </c>
      <c r="B220" s="257" t="s">
        <v>145</v>
      </c>
      <c r="C220" s="198"/>
      <c r="D220" s="261" t="s">
        <v>370</v>
      </c>
      <c r="E220" s="253" t="s">
        <v>600</v>
      </c>
      <c r="F220" s="253" t="s">
        <v>372</v>
      </c>
      <c r="G220" s="253"/>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70"/>
      <c r="DF220" s="170"/>
      <c r="DG220" s="170"/>
      <c r="DH220" s="170"/>
      <c r="DI220" s="170"/>
      <c r="DJ220" s="170"/>
      <c r="DK220" s="170"/>
      <c r="DL220" s="170"/>
      <c r="DM220" s="170"/>
      <c r="DN220" s="170"/>
      <c r="DO220" s="170"/>
      <c r="DP220" s="170"/>
      <c r="DQ220" s="170"/>
      <c r="DR220" s="170"/>
      <c r="DS220" s="170"/>
      <c r="DT220" s="170"/>
      <c r="DU220" s="170"/>
      <c r="DV220" s="170"/>
      <c r="DW220" s="170"/>
      <c r="DX220" s="170"/>
      <c r="DY220" s="170"/>
      <c r="DZ220" s="170"/>
      <c r="EA220" s="170"/>
      <c r="EB220" s="170"/>
      <c r="EC220" s="170"/>
      <c r="ED220" s="170"/>
      <c r="EE220" s="170"/>
      <c r="EF220" s="170"/>
      <c r="EG220" s="170"/>
      <c r="EH220" s="170"/>
      <c r="EI220" s="170"/>
      <c r="EJ220" s="170"/>
      <c r="EK220" s="170"/>
      <c r="EL220" s="170"/>
      <c r="EM220" s="170"/>
      <c r="EN220" s="170"/>
      <c r="EO220" s="170"/>
      <c r="EP220" s="170"/>
      <c r="EQ220" s="170"/>
      <c r="ER220" s="170"/>
      <c r="ES220" s="170"/>
      <c r="ET220" s="170"/>
      <c r="EU220" s="170"/>
      <c r="EV220" s="170"/>
      <c r="EW220" s="170"/>
      <c r="EX220" s="170"/>
      <c r="EY220" s="170"/>
      <c r="EZ220" s="170"/>
      <c r="FA220" s="170"/>
      <c r="FB220" s="170"/>
      <c r="FC220" s="170"/>
      <c r="FD220" s="170"/>
      <c r="FE220" s="170"/>
      <c r="FF220" s="170"/>
      <c r="FG220" s="170"/>
      <c r="FH220" s="170"/>
      <c r="FI220" s="170"/>
      <c r="FJ220" s="170"/>
      <c r="FK220" s="170"/>
      <c r="FL220" s="170"/>
      <c r="FM220" s="170"/>
      <c r="FN220" s="170"/>
      <c r="FO220" s="170"/>
      <c r="FP220" s="170"/>
      <c r="FQ220" s="170"/>
      <c r="FR220" s="170"/>
      <c r="FS220" s="170"/>
      <c r="FT220" s="170"/>
      <c r="FU220" s="170"/>
      <c r="FV220" s="170"/>
      <c r="FW220" s="170"/>
      <c r="FX220" s="170"/>
      <c r="FY220" s="170"/>
      <c r="FZ220" s="170"/>
      <c r="GA220" s="170"/>
      <c r="GB220" s="170"/>
      <c r="GC220" s="170"/>
      <c r="GD220" s="170"/>
      <c r="GE220" s="170"/>
      <c r="GF220" s="170"/>
      <c r="GG220" s="170"/>
      <c r="GH220" s="170"/>
      <c r="GI220" s="170"/>
      <c r="GJ220" s="170"/>
      <c r="GK220" s="170"/>
      <c r="GL220" s="170"/>
      <c r="GM220" s="170"/>
      <c r="GN220" s="170"/>
      <c r="GO220" s="170"/>
      <c r="GP220" s="170"/>
      <c r="GQ220" s="170"/>
      <c r="GR220" s="170"/>
      <c r="GS220" s="170"/>
      <c r="GT220" s="170"/>
      <c r="GU220" s="170"/>
      <c r="GV220" s="170"/>
      <c r="GW220" s="170"/>
      <c r="GX220" s="170"/>
      <c r="GY220" s="170"/>
      <c r="GZ220" s="170"/>
      <c r="HA220" s="170"/>
      <c r="HB220" s="170"/>
      <c r="HC220" s="170"/>
      <c r="HD220" s="170"/>
      <c r="HE220" s="170"/>
      <c r="HF220" s="170"/>
      <c r="HG220" s="170"/>
      <c r="HH220" s="170"/>
      <c r="HI220" s="170"/>
      <c r="HJ220" s="170"/>
      <c r="HK220" s="170"/>
      <c r="HL220" s="170"/>
      <c r="HM220" s="170"/>
      <c r="HN220" s="170"/>
      <c r="HO220" s="170"/>
      <c r="HP220" s="170"/>
      <c r="HQ220" s="170"/>
      <c r="HR220" s="170"/>
      <c r="HS220" s="170"/>
      <c r="HT220" s="170"/>
      <c r="HU220" s="170"/>
      <c r="HV220" s="170"/>
      <c r="HW220" s="170"/>
      <c r="HX220" s="170"/>
      <c r="HY220" s="170"/>
      <c r="HZ220" s="170"/>
      <c r="IA220" s="170"/>
      <c r="IB220" s="170"/>
      <c r="IC220" s="170"/>
      <c r="ID220" s="170"/>
      <c r="IE220" s="170"/>
      <c r="IF220" s="170"/>
      <c r="IG220" s="170"/>
      <c r="IH220" s="170"/>
      <c r="II220" s="170"/>
      <c r="IJ220" s="170"/>
      <c r="IK220" s="170"/>
      <c r="IL220" s="170"/>
      <c r="IM220" s="170"/>
      <c r="IN220" s="170"/>
      <c r="IO220" s="170"/>
      <c r="IP220" s="170"/>
      <c r="IQ220" s="170"/>
      <c r="IR220" s="170"/>
      <c r="IS220" s="170"/>
      <c r="IT220" s="170"/>
      <c r="IU220" s="170"/>
      <c r="IV220" s="170"/>
    </row>
    <row r="221" spans="1:256" ht="62.25">
      <c r="A221" s="256" t="s">
        <v>39</v>
      </c>
      <c r="B221" s="257" t="s">
        <v>145</v>
      </c>
      <c r="C221" s="198"/>
      <c r="D221" s="261" t="s">
        <v>601</v>
      </c>
      <c r="E221" s="253" t="s">
        <v>390</v>
      </c>
      <c r="F221" s="253" t="s">
        <v>449</v>
      </c>
      <c r="G221" s="253" t="s">
        <v>401</v>
      </c>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c r="BK221" s="170"/>
      <c r="BL221" s="170"/>
      <c r="BM221" s="170"/>
      <c r="BN221" s="170"/>
      <c r="BO221" s="170"/>
      <c r="BP221" s="170"/>
      <c r="BQ221" s="170"/>
      <c r="BR221" s="170"/>
      <c r="BS221" s="170"/>
      <c r="BT221" s="170"/>
      <c r="BU221" s="170"/>
      <c r="BV221" s="170"/>
      <c r="BW221" s="170"/>
      <c r="BX221" s="170"/>
      <c r="BY221" s="170"/>
      <c r="BZ221" s="170"/>
      <c r="CA221" s="170"/>
      <c r="CB221" s="170"/>
      <c r="CC221" s="170"/>
      <c r="CD221" s="170"/>
      <c r="CE221" s="170"/>
      <c r="CF221" s="170"/>
      <c r="CG221" s="170"/>
      <c r="CH221" s="170"/>
      <c r="CI221" s="170"/>
      <c r="CJ221" s="170"/>
      <c r="CK221" s="170"/>
      <c r="CL221" s="170"/>
      <c r="CM221" s="170"/>
      <c r="CN221" s="170"/>
      <c r="CO221" s="170"/>
      <c r="CP221" s="170"/>
      <c r="CQ221" s="170"/>
      <c r="CR221" s="170"/>
      <c r="CS221" s="170"/>
      <c r="CT221" s="170"/>
      <c r="CU221" s="170"/>
      <c r="CV221" s="170"/>
      <c r="CW221" s="170"/>
      <c r="CX221" s="170"/>
      <c r="CY221" s="170"/>
      <c r="CZ221" s="170"/>
      <c r="DA221" s="170"/>
      <c r="DB221" s="170"/>
      <c r="DC221" s="170"/>
      <c r="DD221" s="170"/>
      <c r="DE221" s="170"/>
      <c r="DF221" s="170"/>
      <c r="DG221" s="170"/>
      <c r="DH221" s="170"/>
      <c r="DI221" s="170"/>
      <c r="DJ221" s="170"/>
      <c r="DK221" s="170"/>
      <c r="DL221" s="170"/>
      <c r="DM221" s="170"/>
      <c r="DN221" s="170"/>
      <c r="DO221" s="170"/>
      <c r="DP221" s="170"/>
      <c r="DQ221" s="170"/>
      <c r="DR221" s="170"/>
      <c r="DS221" s="170"/>
      <c r="DT221" s="170"/>
      <c r="DU221" s="170"/>
      <c r="DV221" s="170"/>
      <c r="DW221" s="170"/>
      <c r="DX221" s="170"/>
      <c r="DY221" s="170"/>
      <c r="DZ221" s="170"/>
      <c r="EA221" s="170"/>
      <c r="EB221" s="170"/>
      <c r="EC221" s="170"/>
      <c r="ED221" s="170"/>
      <c r="EE221" s="170"/>
      <c r="EF221" s="170"/>
      <c r="EG221" s="170"/>
      <c r="EH221" s="170"/>
      <c r="EI221" s="170"/>
      <c r="EJ221" s="170"/>
      <c r="EK221" s="170"/>
      <c r="EL221" s="170"/>
      <c r="EM221" s="170"/>
      <c r="EN221" s="170"/>
      <c r="EO221" s="170"/>
      <c r="EP221" s="170"/>
      <c r="EQ221" s="170"/>
      <c r="ER221" s="170"/>
      <c r="ES221" s="170"/>
      <c r="ET221" s="170"/>
      <c r="EU221" s="170"/>
      <c r="EV221" s="170"/>
      <c r="EW221" s="170"/>
      <c r="EX221" s="170"/>
      <c r="EY221" s="170"/>
      <c r="EZ221" s="170"/>
      <c r="FA221" s="170"/>
      <c r="FB221" s="170"/>
      <c r="FC221" s="170"/>
      <c r="FD221" s="170"/>
      <c r="FE221" s="170"/>
      <c r="FF221" s="170"/>
      <c r="FG221" s="170"/>
      <c r="FH221" s="170"/>
      <c r="FI221" s="170"/>
      <c r="FJ221" s="170"/>
      <c r="FK221" s="170"/>
      <c r="FL221" s="170"/>
      <c r="FM221" s="170"/>
      <c r="FN221" s="170"/>
      <c r="FO221" s="170"/>
      <c r="FP221" s="170"/>
      <c r="FQ221" s="170"/>
      <c r="FR221" s="170"/>
      <c r="FS221" s="170"/>
      <c r="FT221" s="170"/>
      <c r="FU221" s="170"/>
      <c r="FV221" s="170"/>
      <c r="FW221" s="170"/>
      <c r="FX221" s="170"/>
      <c r="FY221" s="170"/>
      <c r="FZ221" s="170"/>
      <c r="GA221" s="170"/>
      <c r="GB221" s="170"/>
      <c r="GC221" s="170"/>
      <c r="GD221" s="170"/>
      <c r="GE221" s="170"/>
      <c r="GF221" s="170"/>
      <c r="GG221" s="170"/>
      <c r="GH221" s="170"/>
      <c r="GI221" s="170"/>
      <c r="GJ221" s="170"/>
      <c r="GK221" s="170"/>
      <c r="GL221" s="170"/>
      <c r="GM221" s="170"/>
      <c r="GN221" s="170"/>
      <c r="GO221" s="170"/>
      <c r="GP221" s="170"/>
      <c r="GQ221" s="170"/>
      <c r="GR221" s="170"/>
      <c r="GS221" s="170"/>
      <c r="GT221" s="170"/>
      <c r="GU221" s="170"/>
      <c r="GV221" s="170"/>
      <c r="GW221" s="170"/>
      <c r="GX221" s="170"/>
      <c r="GY221" s="170"/>
      <c r="GZ221" s="170"/>
      <c r="HA221" s="170"/>
      <c r="HB221" s="170"/>
      <c r="HC221" s="170"/>
      <c r="HD221" s="170"/>
      <c r="HE221" s="170"/>
      <c r="HF221" s="170"/>
      <c r="HG221" s="170"/>
      <c r="HH221" s="170"/>
      <c r="HI221" s="170"/>
      <c r="HJ221" s="170"/>
      <c r="HK221" s="170"/>
      <c r="HL221" s="170"/>
      <c r="HM221" s="170"/>
      <c r="HN221" s="170"/>
      <c r="HO221" s="170"/>
      <c r="HP221" s="170"/>
      <c r="HQ221" s="170"/>
      <c r="HR221" s="170"/>
      <c r="HS221" s="170"/>
      <c r="HT221" s="170"/>
      <c r="HU221" s="170"/>
      <c r="HV221" s="170"/>
      <c r="HW221" s="170"/>
      <c r="HX221" s="170"/>
      <c r="HY221" s="170"/>
      <c r="HZ221" s="170"/>
      <c r="IA221" s="170"/>
      <c r="IB221" s="170"/>
      <c r="IC221" s="170"/>
      <c r="ID221" s="170"/>
      <c r="IE221" s="170"/>
      <c r="IF221" s="170"/>
      <c r="IG221" s="170"/>
      <c r="IH221" s="170"/>
      <c r="II221" s="170"/>
      <c r="IJ221" s="170"/>
      <c r="IK221" s="170"/>
      <c r="IL221" s="170"/>
      <c r="IM221" s="170"/>
      <c r="IN221" s="170"/>
      <c r="IO221" s="170"/>
      <c r="IP221" s="170"/>
      <c r="IQ221" s="170"/>
      <c r="IR221" s="170"/>
      <c r="IS221" s="170"/>
      <c r="IT221" s="170"/>
      <c r="IU221" s="170"/>
      <c r="IV221" s="170"/>
    </row>
    <row r="222" spans="1:256" ht="78">
      <c r="A222" s="256" t="s">
        <v>39</v>
      </c>
      <c r="B222" s="257" t="s">
        <v>145</v>
      </c>
      <c r="C222" s="198"/>
      <c r="D222" s="261" t="s">
        <v>602</v>
      </c>
      <c r="E222" s="253" t="s">
        <v>390</v>
      </c>
      <c r="F222" s="253" t="s">
        <v>449</v>
      </c>
      <c r="G222" s="253" t="s">
        <v>401</v>
      </c>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0"/>
      <c r="BR222" s="170"/>
      <c r="BS222" s="170"/>
      <c r="BT222" s="170"/>
      <c r="BU222" s="170"/>
      <c r="BV222" s="170"/>
      <c r="BW222" s="170"/>
      <c r="BX222" s="170"/>
      <c r="BY222" s="170"/>
      <c r="BZ222" s="170"/>
      <c r="CA222" s="170"/>
      <c r="CB222" s="170"/>
      <c r="CC222" s="170"/>
      <c r="CD222" s="170"/>
      <c r="CE222" s="170"/>
      <c r="CF222" s="170"/>
      <c r="CG222" s="170"/>
      <c r="CH222" s="170"/>
      <c r="CI222" s="170"/>
      <c r="CJ222" s="170"/>
      <c r="CK222" s="170"/>
      <c r="CL222" s="170"/>
      <c r="CM222" s="170"/>
      <c r="CN222" s="170"/>
      <c r="CO222" s="170"/>
      <c r="CP222" s="170"/>
      <c r="CQ222" s="170"/>
      <c r="CR222" s="170"/>
      <c r="CS222" s="170"/>
      <c r="CT222" s="170"/>
      <c r="CU222" s="170"/>
      <c r="CV222" s="170"/>
      <c r="CW222" s="170"/>
      <c r="CX222" s="170"/>
      <c r="CY222" s="170"/>
      <c r="CZ222" s="170"/>
      <c r="DA222" s="170"/>
      <c r="DB222" s="170"/>
      <c r="DC222" s="170"/>
      <c r="DD222" s="170"/>
      <c r="DE222" s="170"/>
      <c r="DF222" s="170"/>
      <c r="DG222" s="170"/>
      <c r="DH222" s="170"/>
      <c r="DI222" s="170"/>
      <c r="DJ222" s="170"/>
      <c r="DK222" s="170"/>
      <c r="DL222" s="170"/>
      <c r="DM222" s="170"/>
      <c r="DN222" s="170"/>
      <c r="DO222" s="170"/>
      <c r="DP222" s="170"/>
      <c r="DQ222" s="170"/>
      <c r="DR222" s="170"/>
      <c r="DS222" s="170"/>
      <c r="DT222" s="170"/>
      <c r="DU222" s="170"/>
      <c r="DV222" s="170"/>
      <c r="DW222" s="170"/>
      <c r="DX222" s="170"/>
      <c r="DY222" s="170"/>
      <c r="DZ222" s="170"/>
      <c r="EA222" s="170"/>
      <c r="EB222" s="170"/>
      <c r="EC222" s="170"/>
      <c r="ED222" s="170"/>
      <c r="EE222" s="170"/>
      <c r="EF222" s="170"/>
      <c r="EG222" s="170"/>
      <c r="EH222" s="170"/>
      <c r="EI222" s="170"/>
      <c r="EJ222" s="170"/>
      <c r="EK222" s="170"/>
      <c r="EL222" s="170"/>
      <c r="EM222" s="170"/>
      <c r="EN222" s="170"/>
      <c r="EO222" s="170"/>
      <c r="EP222" s="170"/>
      <c r="EQ222" s="170"/>
      <c r="ER222" s="170"/>
      <c r="ES222" s="170"/>
      <c r="ET222" s="170"/>
      <c r="EU222" s="170"/>
      <c r="EV222" s="170"/>
      <c r="EW222" s="170"/>
      <c r="EX222" s="170"/>
      <c r="EY222" s="170"/>
      <c r="EZ222" s="170"/>
      <c r="FA222" s="170"/>
      <c r="FB222" s="170"/>
      <c r="FC222" s="170"/>
      <c r="FD222" s="170"/>
      <c r="FE222" s="170"/>
      <c r="FF222" s="170"/>
      <c r="FG222" s="170"/>
      <c r="FH222" s="170"/>
      <c r="FI222" s="170"/>
      <c r="FJ222" s="170"/>
      <c r="FK222" s="170"/>
      <c r="FL222" s="170"/>
      <c r="FM222" s="170"/>
      <c r="FN222" s="170"/>
      <c r="FO222" s="170"/>
      <c r="FP222" s="170"/>
      <c r="FQ222" s="170"/>
      <c r="FR222" s="170"/>
      <c r="FS222" s="170"/>
      <c r="FT222" s="170"/>
      <c r="FU222" s="170"/>
      <c r="FV222" s="170"/>
      <c r="FW222" s="170"/>
      <c r="FX222" s="170"/>
      <c r="FY222" s="170"/>
      <c r="FZ222" s="170"/>
      <c r="GA222" s="170"/>
      <c r="GB222" s="170"/>
      <c r="GC222" s="170"/>
      <c r="GD222" s="170"/>
      <c r="GE222" s="170"/>
      <c r="GF222" s="170"/>
      <c r="GG222" s="170"/>
      <c r="GH222" s="170"/>
      <c r="GI222" s="170"/>
      <c r="GJ222" s="170"/>
      <c r="GK222" s="170"/>
      <c r="GL222" s="170"/>
      <c r="GM222" s="170"/>
      <c r="GN222" s="170"/>
      <c r="GO222" s="170"/>
      <c r="GP222" s="170"/>
      <c r="GQ222" s="170"/>
      <c r="GR222" s="170"/>
      <c r="GS222" s="170"/>
      <c r="GT222" s="170"/>
      <c r="GU222" s="170"/>
      <c r="GV222" s="170"/>
      <c r="GW222" s="170"/>
      <c r="GX222" s="170"/>
      <c r="GY222" s="170"/>
      <c r="GZ222" s="170"/>
      <c r="HA222" s="170"/>
      <c r="HB222" s="170"/>
      <c r="HC222" s="170"/>
      <c r="HD222" s="170"/>
      <c r="HE222" s="170"/>
      <c r="HF222" s="170"/>
      <c r="HG222" s="170"/>
      <c r="HH222" s="170"/>
      <c r="HI222" s="170"/>
      <c r="HJ222" s="170"/>
      <c r="HK222" s="170"/>
      <c r="HL222" s="170"/>
      <c r="HM222" s="170"/>
      <c r="HN222" s="170"/>
      <c r="HO222" s="170"/>
      <c r="HP222" s="170"/>
      <c r="HQ222" s="170"/>
      <c r="HR222" s="170"/>
      <c r="HS222" s="170"/>
      <c r="HT222" s="170"/>
      <c r="HU222" s="170"/>
      <c r="HV222" s="170"/>
      <c r="HW222" s="170"/>
      <c r="HX222" s="170"/>
      <c r="HY222" s="170"/>
      <c r="HZ222" s="170"/>
      <c r="IA222" s="170"/>
      <c r="IB222" s="170"/>
      <c r="IC222" s="170"/>
      <c r="ID222" s="170"/>
      <c r="IE222" s="170"/>
      <c r="IF222" s="170"/>
      <c r="IG222" s="170"/>
      <c r="IH222" s="170"/>
      <c r="II222" s="170"/>
      <c r="IJ222" s="170"/>
      <c r="IK222" s="170"/>
      <c r="IL222" s="170"/>
      <c r="IM222" s="170"/>
      <c r="IN222" s="170"/>
      <c r="IO222" s="170"/>
      <c r="IP222" s="170"/>
      <c r="IQ222" s="170"/>
      <c r="IR222" s="170"/>
      <c r="IS222" s="170"/>
      <c r="IT222" s="170"/>
      <c r="IU222" s="170"/>
      <c r="IV222" s="170"/>
    </row>
    <row r="223" spans="1:256" ht="78">
      <c r="A223" s="256" t="s">
        <v>39</v>
      </c>
      <c r="B223" s="257" t="s">
        <v>145</v>
      </c>
      <c r="C223" s="226"/>
      <c r="D223" s="261" t="s">
        <v>603</v>
      </c>
      <c r="E223" s="253" t="s">
        <v>390</v>
      </c>
      <c r="F223" s="253" t="s">
        <v>604</v>
      </c>
      <c r="G223" s="253" t="s">
        <v>401</v>
      </c>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0"/>
      <c r="BR223" s="170"/>
      <c r="BS223" s="170"/>
      <c r="BT223" s="170"/>
      <c r="BU223" s="170"/>
      <c r="BV223" s="170"/>
      <c r="BW223" s="170"/>
      <c r="BX223" s="170"/>
      <c r="BY223" s="170"/>
      <c r="BZ223" s="170"/>
      <c r="CA223" s="170"/>
      <c r="CB223" s="170"/>
      <c r="CC223" s="170"/>
      <c r="CD223" s="170"/>
      <c r="CE223" s="170"/>
      <c r="CF223" s="170"/>
      <c r="CG223" s="170"/>
      <c r="CH223" s="170"/>
      <c r="CI223" s="170"/>
      <c r="CJ223" s="170"/>
      <c r="CK223" s="170"/>
      <c r="CL223" s="170"/>
      <c r="CM223" s="170"/>
      <c r="CN223" s="170"/>
      <c r="CO223" s="170"/>
      <c r="CP223" s="170"/>
      <c r="CQ223" s="170"/>
      <c r="CR223" s="170"/>
      <c r="CS223" s="170"/>
      <c r="CT223" s="170"/>
      <c r="CU223" s="170"/>
      <c r="CV223" s="170"/>
      <c r="CW223" s="170"/>
      <c r="CX223" s="170"/>
      <c r="CY223" s="170"/>
      <c r="CZ223" s="170"/>
      <c r="DA223" s="170"/>
      <c r="DB223" s="170"/>
      <c r="DC223" s="170"/>
      <c r="DD223" s="170"/>
      <c r="DE223" s="170"/>
      <c r="DF223" s="170"/>
      <c r="DG223" s="170"/>
      <c r="DH223" s="170"/>
      <c r="DI223" s="170"/>
      <c r="DJ223" s="170"/>
      <c r="DK223" s="170"/>
      <c r="DL223" s="170"/>
      <c r="DM223" s="170"/>
      <c r="DN223" s="170"/>
      <c r="DO223" s="170"/>
      <c r="DP223" s="170"/>
      <c r="DQ223" s="170"/>
      <c r="DR223" s="170"/>
      <c r="DS223" s="170"/>
      <c r="DT223" s="170"/>
      <c r="DU223" s="170"/>
      <c r="DV223" s="170"/>
      <c r="DW223" s="170"/>
      <c r="DX223" s="170"/>
      <c r="DY223" s="170"/>
      <c r="DZ223" s="170"/>
      <c r="EA223" s="170"/>
      <c r="EB223" s="170"/>
      <c r="EC223" s="170"/>
      <c r="ED223" s="170"/>
      <c r="EE223" s="170"/>
      <c r="EF223" s="170"/>
      <c r="EG223" s="170"/>
      <c r="EH223" s="170"/>
      <c r="EI223" s="170"/>
      <c r="EJ223" s="170"/>
      <c r="EK223" s="170"/>
      <c r="EL223" s="170"/>
      <c r="EM223" s="170"/>
      <c r="EN223" s="170"/>
      <c r="EO223" s="170"/>
      <c r="EP223" s="170"/>
      <c r="EQ223" s="170"/>
      <c r="ER223" s="170"/>
      <c r="ES223" s="170"/>
      <c r="ET223" s="170"/>
      <c r="EU223" s="170"/>
      <c r="EV223" s="170"/>
      <c r="EW223" s="170"/>
      <c r="EX223" s="170"/>
      <c r="EY223" s="170"/>
      <c r="EZ223" s="170"/>
      <c r="FA223" s="170"/>
      <c r="FB223" s="170"/>
      <c r="FC223" s="170"/>
      <c r="FD223" s="170"/>
      <c r="FE223" s="170"/>
      <c r="FF223" s="170"/>
      <c r="FG223" s="170"/>
      <c r="FH223" s="170"/>
      <c r="FI223" s="170"/>
      <c r="FJ223" s="170"/>
      <c r="FK223" s="170"/>
      <c r="FL223" s="170"/>
      <c r="FM223" s="170"/>
      <c r="FN223" s="170"/>
      <c r="FO223" s="170"/>
      <c r="FP223" s="170"/>
      <c r="FQ223" s="170"/>
      <c r="FR223" s="170"/>
      <c r="FS223" s="170"/>
      <c r="FT223" s="170"/>
      <c r="FU223" s="170"/>
      <c r="FV223" s="170"/>
      <c r="FW223" s="170"/>
      <c r="FX223" s="170"/>
      <c r="FY223" s="170"/>
      <c r="FZ223" s="170"/>
      <c r="GA223" s="170"/>
      <c r="GB223" s="170"/>
      <c r="GC223" s="170"/>
      <c r="GD223" s="170"/>
      <c r="GE223" s="170"/>
      <c r="GF223" s="170"/>
      <c r="GG223" s="170"/>
      <c r="GH223" s="170"/>
      <c r="GI223" s="170"/>
      <c r="GJ223" s="170"/>
      <c r="GK223" s="170"/>
      <c r="GL223" s="170"/>
      <c r="GM223" s="170"/>
      <c r="GN223" s="170"/>
      <c r="GO223" s="170"/>
      <c r="GP223" s="170"/>
      <c r="GQ223" s="170"/>
      <c r="GR223" s="170"/>
      <c r="GS223" s="170"/>
      <c r="GT223" s="170"/>
      <c r="GU223" s="170"/>
      <c r="GV223" s="170"/>
      <c r="GW223" s="170"/>
      <c r="GX223" s="170"/>
      <c r="GY223" s="170"/>
      <c r="GZ223" s="170"/>
      <c r="HA223" s="170"/>
      <c r="HB223" s="170"/>
      <c r="HC223" s="170"/>
      <c r="HD223" s="170"/>
      <c r="HE223" s="170"/>
      <c r="HF223" s="170"/>
      <c r="HG223" s="170"/>
      <c r="HH223" s="170"/>
      <c r="HI223" s="170"/>
      <c r="HJ223" s="170"/>
      <c r="HK223" s="170"/>
      <c r="HL223" s="170"/>
      <c r="HM223" s="170"/>
      <c r="HN223" s="170"/>
      <c r="HO223" s="170"/>
      <c r="HP223" s="170"/>
      <c r="HQ223" s="170"/>
      <c r="HR223" s="170"/>
      <c r="HS223" s="170"/>
      <c r="HT223" s="170"/>
      <c r="HU223" s="170"/>
      <c r="HV223" s="170"/>
      <c r="HW223" s="170"/>
      <c r="HX223" s="170"/>
      <c r="HY223" s="170"/>
      <c r="HZ223" s="170"/>
      <c r="IA223" s="170"/>
      <c r="IB223" s="170"/>
      <c r="IC223" s="170"/>
      <c r="ID223" s="170"/>
      <c r="IE223" s="170"/>
      <c r="IF223" s="170"/>
      <c r="IG223" s="170"/>
      <c r="IH223" s="170"/>
      <c r="II223" s="170"/>
      <c r="IJ223" s="170"/>
      <c r="IK223" s="170"/>
      <c r="IL223" s="170"/>
      <c r="IM223" s="170"/>
      <c r="IN223" s="170"/>
      <c r="IO223" s="170"/>
      <c r="IP223" s="170"/>
      <c r="IQ223" s="170"/>
      <c r="IR223" s="170"/>
      <c r="IS223" s="170"/>
      <c r="IT223" s="170"/>
      <c r="IU223" s="170"/>
      <c r="IV223" s="170"/>
    </row>
    <row r="224" spans="1:256" s="217" customFormat="1" ht="15">
      <c r="A224" s="214"/>
      <c r="B224" s="215"/>
      <c r="C224" s="436" t="s">
        <v>770</v>
      </c>
      <c r="D224" s="437"/>
      <c r="E224" s="437"/>
      <c r="F224" s="437"/>
      <c r="G224" s="43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c r="AT224" s="218"/>
      <c r="AU224" s="218"/>
      <c r="AV224" s="218"/>
      <c r="AW224" s="218"/>
      <c r="AX224" s="218"/>
      <c r="AY224" s="218"/>
      <c r="AZ224" s="218"/>
      <c r="BA224" s="218"/>
      <c r="BB224" s="218"/>
      <c r="BC224" s="218"/>
      <c r="BD224" s="218"/>
      <c r="BE224" s="218"/>
      <c r="BF224" s="218"/>
      <c r="BG224" s="218"/>
      <c r="BH224" s="218"/>
      <c r="BI224" s="218"/>
      <c r="BJ224" s="218"/>
      <c r="BK224" s="218"/>
      <c r="BL224" s="218"/>
      <c r="BM224" s="218"/>
      <c r="BN224" s="218"/>
      <c r="BO224" s="218"/>
      <c r="BP224" s="218"/>
      <c r="BQ224" s="218"/>
      <c r="BR224" s="218"/>
      <c r="BS224" s="218"/>
      <c r="BT224" s="218"/>
      <c r="BU224" s="218"/>
      <c r="BV224" s="218"/>
      <c r="BW224" s="218"/>
      <c r="BX224" s="218"/>
      <c r="BY224" s="218"/>
      <c r="BZ224" s="218"/>
      <c r="CA224" s="218"/>
      <c r="CB224" s="218"/>
      <c r="CC224" s="218"/>
      <c r="CD224" s="218"/>
      <c r="CE224" s="218"/>
      <c r="CF224" s="218"/>
      <c r="CG224" s="218"/>
      <c r="CH224" s="218"/>
      <c r="CI224" s="218"/>
      <c r="CJ224" s="218"/>
      <c r="CK224" s="218"/>
      <c r="CL224" s="218"/>
      <c r="CM224" s="218"/>
      <c r="CN224" s="218"/>
      <c r="CO224" s="218"/>
      <c r="CP224" s="218"/>
      <c r="CQ224" s="218"/>
      <c r="CR224" s="218"/>
      <c r="CS224" s="218"/>
      <c r="CT224" s="218"/>
      <c r="CU224" s="218"/>
      <c r="CV224" s="218"/>
      <c r="CW224" s="218"/>
      <c r="CX224" s="218"/>
      <c r="CY224" s="218"/>
      <c r="CZ224" s="218"/>
      <c r="DA224" s="218"/>
      <c r="DB224" s="218"/>
      <c r="DC224" s="218"/>
      <c r="DD224" s="218"/>
      <c r="DE224" s="218"/>
      <c r="DF224" s="218"/>
      <c r="DG224" s="218"/>
      <c r="DH224" s="218"/>
      <c r="DI224" s="218"/>
      <c r="DJ224" s="218"/>
      <c r="DK224" s="218"/>
      <c r="DL224" s="218"/>
      <c r="DM224" s="218"/>
      <c r="DN224" s="218"/>
      <c r="DO224" s="218"/>
      <c r="DP224" s="218"/>
      <c r="DQ224" s="218"/>
      <c r="DR224" s="218"/>
      <c r="DS224" s="218"/>
      <c r="DT224" s="218"/>
      <c r="DU224" s="218"/>
      <c r="DV224" s="218"/>
      <c r="DW224" s="218"/>
      <c r="DX224" s="218"/>
      <c r="DY224" s="218"/>
      <c r="DZ224" s="218"/>
      <c r="EA224" s="218"/>
      <c r="EB224" s="218"/>
      <c r="EC224" s="218"/>
      <c r="ED224" s="218"/>
      <c r="EE224" s="218"/>
      <c r="EF224" s="218"/>
      <c r="EG224" s="218"/>
      <c r="EH224" s="218"/>
      <c r="EI224" s="218"/>
      <c r="EJ224" s="218"/>
      <c r="EK224" s="218"/>
      <c r="EL224" s="218"/>
      <c r="EM224" s="218"/>
      <c r="EN224" s="218"/>
      <c r="EO224" s="218"/>
      <c r="EP224" s="218"/>
      <c r="EQ224" s="218"/>
      <c r="ER224" s="218"/>
      <c r="ES224" s="218"/>
      <c r="ET224" s="218"/>
      <c r="EU224" s="218"/>
      <c r="EV224" s="218"/>
      <c r="EW224" s="218"/>
      <c r="EX224" s="218"/>
      <c r="EY224" s="218"/>
      <c r="EZ224" s="218"/>
      <c r="FA224" s="218"/>
      <c r="FB224" s="218"/>
      <c r="FC224" s="218"/>
      <c r="FD224" s="218"/>
      <c r="FE224" s="218"/>
      <c r="FF224" s="218"/>
      <c r="FG224" s="218"/>
      <c r="FH224" s="218"/>
      <c r="FI224" s="218"/>
      <c r="FJ224" s="218"/>
      <c r="FK224" s="218"/>
      <c r="FL224" s="218"/>
      <c r="FM224" s="218"/>
      <c r="FN224" s="218"/>
      <c r="FO224" s="218"/>
      <c r="FP224" s="218"/>
      <c r="FQ224" s="218"/>
      <c r="FR224" s="218"/>
      <c r="FS224" s="218"/>
      <c r="FT224" s="218"/>
      <c r="FU224" s="218"/>
      <c r="FV224" s="218"/>
      <c r="FW224" s="218"/>
      <c r="FX224" s="218"/>
      <c r="FY224" s="218"/>
      <c r="FZ224" s="218"/>
      <c r="GA224" s="218"/>
      <c r="GB224" s="218"/>
      <c r="GC224" s="218"/>
      <c r="GD224" s="218"/>
      <c r="GE224" s="218"/>
      <c r="GF224" s="218"/>
      <c r="GG224" s="218"/>
      <c r="GH224" s="218"/>
      <c r="GI224" s="218"/>
      <c r="GJ224" s="218"/>
      <c r="GK224" s="218"/>
      <c r="GL224" s="218"/>
      <c r="GM224" s="218"/>
      <c r="GN224" s="218"/>
      <c r="GO224" s="218"/>
      <c r="GP224" s="218"/>
      <c r="GQ224" s="218"/>
      <c r="GR224" s="218"/>
      <c r="GS224" s="218"/>
      <c r="GT224" s="218"/>
      <c r="GU224" s="218"/>
      <c r="GV224" s="218"/>
      <c r="GW224" s="218"/>
      <c r="GX224" s="218"/>
      <c r="GY224" s="218"/>
      <c r="GZ224" s="218"/>
      <c r="HA224" s="218"/>
      <c r="HB224" s="218"/>
      <c r="HC224" s="218"/>
      <c r="HD224" s="218"/>
      <c r="HE224" s="218"/>
      <c r="HF224" s="218"/>
      <c r="HG224" s="218"/>
      <c r="HH224" s="218"/>
      <c r="HI224" s="218"/>
      <c r="HJ224" s="218"/>
      <c r="HK224" s="218"/>
      <c r="HL224" s="218"/>
      <c r="HM224" s="218"/>
      <c r="HN224" s="218"/>
      <c r="HO224" s="218"/>
      <c r="HP224" s="218"/>
      <c r="HQ224" s="218"/>
      <c r="HR224" s="218"/>
      <c r="HS224" s="218"/>
      <c r="HT224" s="218"/>
      <c r="HU224" s="218"/>
      <c r="HV224" s="218"/>
      <c r="HW224" s="218"/>
      <c r="HX224" s="218"/>
      <c r="HY224" s="218"/>
      <c r="HZ224" s="218"/>
      <c r="IA224" s="218"/>
      <c r="IB224" s="218"/>
      <c r="IC224" s="218"/>
      <c r="ID224" s="218"/>
      <c r="IE224" s="218"/>
      <c r="IF224" s="218"/>
      <c r="IG224" s="218"/>
      <c r="IH224" s="218"/>
      <c r="II224" s="218"/>
      <c r="IJ224" s="218"/>
      <c r="IK224" s="218"/>
      <c r="IL224" s="218"/>
      <c r="IM224" s="218"/>
      <c r="IN224" s="218"/>
      <c r="IO224" s="218"/>
      <c r="IP224" s="218"/>
      <c r="IQ224" s="218"/>
      <c r="IR224" s="218"/>
      <c r="IS224" s="218"/>
      <c r="IT224" s="218"/>
      <c r="IU224" s="218"/>
      <c r="IV224" s="218"/>
    </row>
    <row r="225" spans="1:256" s="208" customFormat="1" ht="46.5">
      <c r="A225" s="251" t="s">
        <v>59</v>
      </c>
      <c r="B225" s="255" t="s">
        <v>155</v>
      </c>
      <c r="C225" s="204"/>
      <c r="D225" s="253" t="s">
        <v>365</v>
      </c>
      <c r="E225" s="253" t="s">
        <v>616</v>
      </c>
      <c r="F225" s="253" t="s">
        <v>366</v>
      </c>
      <c r="G225" s="253" t="s">
        <v>367</v>
      </c>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c r="IC225" s="207"/>
      <c r="ID225" s="207"/>
      <c r="IE225" s="207"/>
      <c r="IF225" s="207"/>
      <c r="IG225" s="207"/>
      <c r="IH225" s="207"/>
      <c r="II225" s="207"/>
      <c r="IJ225" s="207"/>
      <c r="IK225" s="207"/>
      <c r="IL225" s="207"/>
      <c r="IM225" s="207"/>
      <c r="IN225" s="207"/>
      <c r="IO225" s="207"/>
      <c r="IP225" s="207"/>
      <c r="IQ225" s="207"/>
      <c r="IR225" s="207"/>
      <c r="IS225" s="207"/>
      <c r="IT225" s="207"/>
      <c r="IU225" s="207"/>
      <c r="IV225" s="207"/>
    </row>
    <row r="226" spans="1:256" s="208" customFormat="1" ht="46.5">
      <c r="A226" s="251" t="s">
        <v>59</v>
      </c>
      <c r="B226" s="255" t="s">
        <v>155</v>
      </c>
      <c r="C226" s="204"/>
      <c r="D226" s="253" t="s">
        <v>368</v>
      </c>
      <c r="E226" s="253" t="s">
        <v>616</v>
      </c>
      <c r="F226" s="253" t="s">
        <v>369</v>
      </c>
      <c r="G226" s="253"/>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207"/>
      <c r="DC226" s="207"/>
      <c r="DD226" s="207"/>
      <c r="DE226" s="207"/>
      <c r="DF226" s="207"/>
      <c r="DG226" s="207"/>
      <c r="DH226" s="207"/>
      <c r="DI226" s="207"/>
      <c r="DJ226" s="207"/>
      <c r="DK226" s="207"/>
      <c r="DL226" s="207"/>
      <c r="DM226" s="207"/>
      <c r="DN226" s="207"/>
      <c r="DO226" s="207"/>
      <c r="DP226" s="207"/>
      <c r="DQ226" s="207"/>
      <c r="DR226" s="207"/>
      <c r="DS226" s="207"/>
      <c r="DT226" s="207"/>
      <c r="DU226" s="207"/>
      <c r="DV226" s="207"/>
      <c r="DW226" s="207"/>
      <c r="DX226" s="207"/>
      <c r="DY226" s="207"/>
      <c r="DZ226" s="207"/>
      <c r="EA226" s="207"/>
      <c r="EB226" s="207"/>
      <c r="EC226" s="207"/>
      <c r="ED226" s="207"/>
      <c r="EE226" s="207"/>
      <c r="EF226" s="207"/>
      <c r="EG226" s="207"/>
      <c r="EH226" s="207"/>
      <c r="EI226" s="207"/>
      <c r="EJ226" s="207"/>
      <c r="EK226" s="207"/>
      <c r="EL226" s="207"/>
      <c r="EM226" s="207"/>
      <c r="EN226" s="207"/>
      <c r="EO226" s="207"/>
      <c r="EP226" s="207"/>
      <c r="EQ226" s="207"/>
      <c r="ER226" s="207"/>
      <c r="ES226" s="207"/>
      <c r="ET226" s="207"/>
      <c r="EU226" s="207"/>
      <c r="EV226" s="207"/>
      <c r="EW226" s="207"/>
      <c r="EX226" s="207"/>
      <c r="EY226" s="207"/>
      <c r="EZ226" s="207"/>
      <c r="FA226" s="207"/>
      <c r="FB226" s="207"/>
      <c r="FC226" s="207"/>
      <c r="FD226" s="207"/>
      <c r="FE226" s="207"/>
      <c r="FF226" s="207"/>
      <c r="FG226" s="207"/>
      <c r="FH226" s="207"/>
      <c r="FI226" s="207"/>
      <c r="FJ226" s="207"/>
      <c r="FK226" s="207"/>
      <c r="FL226" s="207"/>
      <c r="FM226" s="207"/>
      <c r="FN226" s="207"/>
      <c r="FO226" s="207"/>
      <c r="FP226" s="207"/>
      <c r="FQ226" s="207"/>
      <c r="FR226" s="207"/>
      <c r="FS226" s="207"/>
      <c r="FT226" s="207"/>
      <c r="FU226" s="207"/>
      <c r="FV226" s="207"/>
      <c r="FW226" s="207"/>
      <c r="FX226" s="207"/>
      <c r="FY226" s="207"/>
      <c r="FZ226" s="207"/>
      <c r="GA226" s="207"/>
      <c r="GB226" s="207"/>
      <c r="GC226" s="207"/>
      <c r="GD226" s="207"/>
      <c r="GE226" s="207"/>
      <c r="GF226" s="207"/>
      <c r="GG226" s="207"/>
      <c r="GH226" s="207"/>
      <c r="GI226" s="207"/>
      <c r="GJ226" s="207"/>
      <c r="GK226" s="207"/>
      <c r="GL226" s="207"/>
      <c r="GM226" s="207"/>
      <c r="GN226" s="207"/>
      <c r="GO226" s="207"/>
      <c r="GP226" s="207"/>
      <c r="GQ226" s="207"/>
      <c r="GR226" s="207"/>
      <c r="GS226" s="207"/>
      <c r="GT226" s="207"/>
      <c r="GU226" s="207"/>
      <c r="GV226" s="207"/>
      <c r="GW226" s="207"/>
      <c r="GX226" s="207"/>
      <c r="GY226" s="207"/>
      <c r="GZ226" s="207"/>
      <c r="HA226" s="207"/>
      <c r="HB226" s="207"/>
      <c r="HC226" s="207"/>
      <c r="HD226" s="207"/>
      <c r="HE226" s="207"/>
      <c r="HF226" s="207"/>
      <c r="HG226" s="207"/>
      <c r="HH226" s="207"/>
      <c r="HI226" s="207"/>
      <c r="HJ226" s="207"/>
      <c r="HK226" s="207"/>
      <c r="HL226" s="207"/>
      <c r="HM226" s="207"/>
      <c r="HN226" s="207"/>
      <c r="HO226" s="207"/>
      <c r="HP226" s="207"/>
      <c r="HQ226" s="207"/>
      <c r="HR226" s="207"/>
      <c r="HS226" s="207"/>
      <c r="HT226" s="207"/>
      <c r="HU226" s="207"/>
      <c r="HV226" s="207"/>
      <c r="HW226" s="207"/>
      <c r="HX226" s="207"/>
      <c r="HY226" s="207"/>
      <c r="HZ226" s="207"/>
      <c r="IA226" s="207"/>
      <c r="IB226" s="207"/>
      <c r="IC226" s="207"/>
      <c r="ID226" s="207"/>
      <c r="IE226" s="207"/>
      <c r="IF226" s="207"/>
      <c r="IG226" s="207"/>
      <c r="IH226" s="207"/>
      <c r="II226" s="207"/>
      <c r="IJ226" s="207"/>
      <c r="IK226" s="207"/>
      <c r="IL226" s="207"/>
      <c r="IM226" s="207"/>
      <c r="IN226" s="207"/>
      <c r="IO226" s="207"/>
      <c r="IP226" s="207"/>
      <c r="IQ226" s="207"/>
      <c r="IR226" s="207"/>
      <c r="IS226" s="207"/>
      <c r="IT226" s="207"/>
      <c r="IU226" s="207"/>
      <c r="IV226" s="207"/>
    </row>
    <row r="227" spans="1:256" s="208" customFormat="1" ht="30.75">
      <c r="A227" s="251" t="s">
        <v>59</v>
      </c>
      <c r="B227" s="255" t="s">
        <v>155</v>
      </c>
      <c r="C227" s="204"/>
      <c r="D227" s="261" t="s">
        <v>370</v>
      </c>
      <c r="E227" s="253" t="s">
        <v>617</v>
      </c>
      <c r="F227" s="253" t="s">
        <v>372</v>
      </c>
      <c r="G227" s="253"/>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c r="IC227" s="207"/>
      <c r="ID227" s="207"/>
      <c r="IE227" s="207"/>
      <c r="IF227" s="207"/>
      <c r="IG227" s="207"/>
      <c r="IH227" s="207"/>
      <c r="II227" s="207"/>
      <c r="IJ227" s="207"/>
      <c r="IK227" s="207"/>
      <c r="IL227" s="207"/>
      <c r="IM227" s="207"/>
      <c r="IN227" s="207"/>
      <c r="IO227" s="207"/>
      <c r="IP227" s="207"/>
      <c r="IQ227" s="207"/>
      <c r="IR227" s="207"/>
      <c r="IS227" s="207"/>
      <c r="IT227" s="207"/>
      <c r="IU227" s="207"/>
      <c r="IV227" s="207"/>
    </row>
    <row r="228" spans="1:256" s="208" customFormat="1" ht="46.5">
      <c r="A228" s="251" t="s">
        <v>59</v>
      </c>
      <c r="B228" s="252" t="s">
        <v>155</v>
      </c>
      <c r="C228" s="204"/>
      <c r="D228" s="253" t="s">
        <v>607</v>
      </c>
      <c r="E228" s="253"/>
      <c r="F228" s="253" t="s">
        <v>608</v>
      </c>
      <c r="G228" s="253" t="s">
        <v>401</v>
      </c>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c r="CX228" s="207"/>
      <c r="CY228" s="207"/>
      <c r="CZ228" s="207"/>
      <c r="DA228" s="207"/>
      <c r="DB228" s="207"/>
      <c r="DC228" s="207"/>
      <c r="DD228" s="207"/>
      <c r="DE228" s="207"/>
      <c r="DF228" s="207"/>
      <c r="DG228" s="207"/>
      <c r="DH228" s="207"/>
      <c r="DI228" s="207"/>
      <c r="DJ228" s="207"/>
      <c r="DK228" s="207"/>
      <c r="DL228" s="207"/>
      <c r="DM228" s="207"/>
      <c r="DN228" s="207"/>
      <c r="DO228" s="207"/>
      <c r="DP228" s="207"/>
      <c r="DQ228" s="207"/>
      <c r="DR228" s="207"/>
      <c r="DS228" s="207"/>
      <c r="DT228" s="207"/>
      <c r="DU228" s="207"/>
      <c r="DV228" s="207"/>
      <c r="DW228" s="207"/>
      <c r="DX228" s="207"/>
      <c r="DY228" s="207"/>
      <c r="DZ228" s="207"/>
      <c r="EA228" s="207"/>
      <c r="EB228" s="207"/>
      <c r="EC228" s="207"/>
      <c r="ED228" s="207"/>
      <c r="EE228" s="207"/>
      <c r="EF228" s="207"/>
      <c r="EG228" s="207"/>
      <c r="EH228" s="207"/>
      <c r="EI228" s="207"/>
      <c r="EJ228" s="207"/>
      <c r="EK228" s="207"/>
      <c r="EL228" s="207"/>
      <c r="EM228" s="207"/>
      <c r="EN228" s="207"/>
      <c r="EO228" s="207"/>
      <c r="EP228" s="207"/>
      <c r="EQ228" s="207"/>
      <c r="ER228" s="207"/>
      <c r="ES228" s="207"/>
      <c r="ET228" s="207"/>
      <c r="EU228" s="207"/>
      <c r="EV228" s="207"/>
      <c r="EW228" s="207"/>
      <c r="EX228" s="207"/>
      <c r="EY228" s="207"/>
      <c r="EZ228" s="207"/>
      <c r="FA228" s="207"/>
      <c r="FB228" s="207"/>
      <c r="FC228" s="207"/>
      <c r="FD228" s="207"/>
      <c r="FE228" s="207"/>
      <c r="FF228" s="207"/>
      <c r="FG228" s="207"/>
      <c r="FH228" s="207"/>
      <c r="FI228" s="207"/>
      <c r="FJ228" s="207"/>
      <c r="FK228" s="207"/>
      <c r="FL228" s="207"/>
      <c r="FM228" s="207"/>
      <c r="FN228" s="207"/>
      <c r="FO228" s="207"/>
      <c r="FP228" s="207"/>
      <c r="FQ228" s="207"/>
      <c r="FR228" s="207"/>
      <c r="FS228" s="207"/>
      <c r="FT228" s="207"/>
      <c r="FU228" s="207"/>
      <c r="FV228" s="207"/>
      <c r="FW228" s="207"/>
      <c r="FX228" s="207"/>
      <c r="FY228" s="207"/>
      <c r="FZ228" s="207"/>
      <c r="GA228" s="207"/>
      <c r="GB228" s="207"/>
      <c r="GC228" s="207"/>
      <c r="GD228" s="207"/>
      <c r="GE228" s="207"/>
      <c r="GF228" s="207"/>
      <c r="GG228" s="207"/>
      <c r="GH228" s="207"/>
      <c r="GI228" s="207"/>
      <c r="GJ228" s="207"/>
      <c r="GK228" s="207"/>
      <c r="GL228" s="207"/>
      <c r="GM228" s="207"/>
      <c r="GN228" s="207"/>
      <c r="GO228" s="207"/>
      <c r="GP228" s="207"/>
      <c r="GQ228" s="207"/>
      <c r="GR228" s="207"/>
      <c r="GS228" s="207"/>
      <c r="GT228" s="207"/>
      <c r="GU228" s="207"/>
      <c r="GV228" s="207"/>
      <c r="GW228" s="207"/>
      <c r="GX228" s="207"/>
      <c r="GY228" s="207"/>
      <c r="GZ228" s="207"/>
      <c r="HA228" s="207"/>
      <c r="HB228" s="207"/>
      <c r="HC228" s="207"/>
      <c r="HD228" s="207"/>
      <c r="HE228" s="207"/>
      <c r="HF228" s="207"/>
      <c r="HG228" s="207"/>
      <c r="HH228" s="207"/>
      <c r="HI228" s="207"/>
      <c r="HJ228" s="207"/>
      <c r="HK228" s="207"/>
      <c r="HL228" s="207"/>
      <c r="HM228" s="207"/>
      <c r="HN228" s="207"/>
      <c r="HO228" s="207"/>
      <c r="HP228" s="207"/>
      <c r="HQ228" s="207"/>
      <c r="HR228" s="207"/>
      <c r="HS228" s="207"/>
      <c r="HT228" s="207"/>
      <c r="HU228" s="207"/>
      <c r="HV228" s="207"/>
      <c r="HW228" s="207"/>
      <c r="HX228" s="207"/>
      <c r="HY228" s="207"/>
      <c r="HZ228" s="207"/>
      <c r="IA228" s="207"/>
      <c r="IB228" s="207"/>
      <c r="IC228" s="207"/>
      <c r="ID228" s="207"/>
      <c r="IE228" s="207"/>
      <c r="IF228" s="207"/>
      <c r="IG228" s="207"/>
      <c r="IH228" s="207"/>
      <c r="II228" s="207"/>
      <c r="IJ228" s="207"/>
      <c r="IK228" s="207"/>
      <c r="IL228" s="207"/>
      <c r="IM228" s="207"/>
      <c r="IN228" s="207"/>
      <c r="IO228" s="207"/>
      <c r="IP228" s="207"/>
      <c r="IQ228" s="207"/>
      <c r="IR228" s="207"/>
      <c r="IS228" s="207"/>
      <c r="IT228" s="207"/>
      <c r="IU228" s="207"/>
      <c r="IV228" s="207"/>
    </row>
    <row r="229" spans="1:256" s="300" customFormat="1" ht="46.5">
      <c r="A229" s="251" t="s">
        <v>59</v>
      </c>
      <c r="B229" s="252" t="s">
        <v>155</v>
      </c>
      <c r="C229" s="374"/>
      <c r="D229" s="253" t="s">
        <v>768</v>
      </c>
      <c r="E229" s="253"/>
      <c r="F229" s="253" t="s">
        <v>618</v>
      </c>
      <c r="G229" s="253"/>
      <c r="H229" s="301"/>
      <c r="I229" s="301"/>
      <c r="J229" s="301"/>
      <c r="K229" s="301"/>
      <c r="L229" s="301"/>
      <c r="M229" s="301"/>
      <c r="N229" s="301"/>
      <c r="O229" s="301"/>
      <c r="P229" s="301"/>
      <c r="Q229" s="301"/>
      <c r="R229" s="301"/>
      <c r="S229" s="301"/>
      <c r="T229" s="301"/>
      <c r="U229" s="301"/>
      <c r="V229" s="301"/>
      <c r="W229" s="301"/>
      <c r="X229" s="301"/>
      <c r="Y229" s="301"/>
      <c r="Z229" s="301"/>
      <c r="AA229" s="301"/>
      <c r="AB229" s="301"/>
      <c r="AC229" s="301"/>
      <c r="AD229" s="301"/>
      <c r="AE229" s="301"/>
      <c r="AF229" s="301"/>
      <c r="AG229" s="301"/>
      <c r="AH229" s="301"/>
      <c r="AI229" s="301"/>
      <c r="AJ229" s="301"/>
      <c r="AK229" s="301"/>
      <c r="AL229" s="301"/>
      <c r="AM229" s="301"/>
      <c r="AN229" s="301"/>
      <c r="AO229" s="301"/>
      <c r="AP229" s="301"/>
      <c r="AQ229" s="301"/>
      <c r="AR229" s="301"/>
      <c r="AS229" s="301"/>
      <c r="AT229" s="301"/>
      <c r="AU229" s="301"/>
      <c r="AV229" s="301"/>
      <c r="AW229" s="301"/>
      <c r="AX229" s="301"/>
      <c r="AY229" s="301"/>
      <c r="AZ229" s="301"/>
      <c r="BA229" s="301"/>
      <c r="BB229" s="301"/>
      <c r="BC229" s="301"/>
      <c r="BD229" s="301"/>
      <c r="BE229" s="301"/>
      <c r="BF229" s="301"/>
      <c r="BG229" s="301"/>
      <c r="BH229" s="301"/>
      <c r="BI229" s="301"/>
      <c r="BJ229" s="301"/>
      <c r="BK229" s="301"/>
      <c r="BL229" s="301"/>
      <c r="BM229" s="301"/>
      <c r="BN229" s="301"/>
      <c r="BO229" s="301"/>
      <c r="BP229" s="301"/>
      <c r="BQ229" s="301"/>
      <c r="BR229" s="301"/>
      <c r="BS229" s="301"/>
      <c r="BT229" s="301"/>
      <c r="BU229" s="301"/>
      <c r="BV229" s="301"/>
      <c r="BW229" s="301"/>
      <c r="BX229" s="301"/>
      <c r="BY229" s="301"/>
      <c r="BZ229" s="301"/>
      <c r="CA229" s="301"/>
      <c r="CB229" s="301"/>
      <c r="CC229" s="301"/>
      <c r="CD229" s="301"/>
      <c r="CE229" s="301"/>
      <c r="CF229" s="301"/>
      <c r="CG229" s="301"/>
      <c r="CH229" s="301"/>
      <c r="CI229" s="301"/>
      <c r="CJ229" s="301"/>
      <c r="CK229" s="301"/>
      <c r="CL229" s="301"/>
      <c r="CM229" s="301"/>
      <c r="CN229" s="301"/>
      <c r="CO229" s="301"/>
      <c r="CP229" s="301"/>
      <c r="CQ229" s="301"/>
      <c r="CR229" s="301"/>
      <c r="CS229" s="301"/>
      <c r="CT229" s="301"/>
      <c r="CU229" s="301"/>
      <c r="CV229" s="301"/>
      <c r="CW229" s="301"/>
      <c r="CX229" s="301"/>
      <c r="CY229" s="301"/>
      <c r="CZ229" s="301"/>
      <c r="DA229" s="301"/>
      <c r="DB229" s="301"/>
      <c r="DC229" s="301"/>
      <c r="DD229" s="301"/>
      <c r="DE229" s="301"/>
      <c r="DF229" s="301"/>
      <c r="DG229" s="301"/>
      <c r="DH229" s="301"/>
      <c r="DI229" s="301"/>
      <c r="DJ229" s="301"/>
      <c r="DK229" s="301"/>
      <c r="DL229" s="301"/>
      <c r="DM229" s="301"/>
      <c r="DN229" s="301"/>
      <c r="DO229" s="301"/>
      <c r="DP229" s="301"/>
      <c r="DQ229" s="301"/>
      <c r="DR229" s="301"/>
      <c r="DS229" s="301"/>
      <c r="DT229" s="301"/>
      <c r="DU229" s="301"/>
      <c r="DV229" s="301"/>
      <c r="DW229" s="301"/>
      <c r="DX229" s="301"/>
      <c r="DY229" s="301"/>
      <c r="DZ229" s="301"/>
      <c r="EA229" s="301"/>
      <c r="EB229" s="301"/>
      <c r="EC229" s="301"/>
      <c r="ED229" s="301"/>
      <c r="EE229" s="301"/>
      <c r="EF229" s="301"/>
      <c r="EG229" s="301"/>
      <c r="EH229" s="301"/>
      <c r="EI229" s="301"/>
      <c r="EJ229" s="301"/>
      <c r="EK229" s="301"/>
      <c r="EL229" s="301"/>
      <c r="EM229" s="301"/>
      <c r="EN229" s="301"/>
      <c r="EO229" s="301"/>
      <c r="EP229" s="301"/>
      <c r="EQ229" s="301"/>
      <c r="ER229" s="301"/>
      <c r="ES229" s="301"/>
      <c r="ET229" s="301"/>
      <c r="EU229" s="301"/>
      <c r="EV229" s="301"/>
      <c r="EW229" s="301"/>
      <c r="EX229" s="301"/>
      <c r="EY229" s="301"/>
      <c r="EZ229" s="301"/>
      <c r="FA229" s="301"/>
      <c r="FB229" s="301"/>
      <c r="FC229" s="301"/>
      <c r="FD229" s="301"/>
      <c r="FE229" s="301"/>
      <c r="FF229" s="301"/>
      <c r="FG229" s="301"/>
      <c r="FH229" s="301"/>
      <c r="FI229" s="301"/>
      <c r="FJ229" s="301"/>
      <c r="FK229" s="301"/>
      <c r="FL229" s="301"/>
      <c r="FM229" s="301"/>
      <c r="FN229" s="301"/>
      <c r="FO229" s="301"/>
      <c r="FP229" s="301"/>
      <c r="FQ229" s="301"/>
      <c r="FR229" s="301"/>
      <c r="FS229" s="301"/>
      <c r="FT229" s="301"/>
      <c r="FU229" s="301"/>
      <c r="FV229" s="301"/>
      <c r="FW229" s="301"/>
      <c r="FX229" s="301"/>
      <c r="FY229" s="301"/>
      <c r="FZ229" s="301"/>
      <c r="GA229" s="301"/>
      <c r="GB229" s="301"/>
      <c r="GC229" s="301"/>
      <c r="GD229" s="301"/>
      <c r="GE229" s="301"/>
      <c r="GF229" s="301"/>
      <c r="GG229" s="301"/>
      <c r="GH229" s="301"/>
      <c r="GI229" s="301"/>
      <c r="GJ229" s="301"/>
      <c r="GK229" s="301"/>
      <c r="GL229" s="301"/>
      <c r="GM229" s="301"/>
      <c r="GN229" s="301"/>
      <c r="GO229" s="301"/>
      <c r="GP229" s="301"/>
      <c r="GQ229" s="301"/>
      <c r="GR229" s="301"/>
      <c r="GS229" s="301"/>
      <c r="GT229" s="301"/>
      <c r="GU229" s="301"/>
      <c r="GV229" s="301"/>
      <c r="GW229" s="301"/>
      <c r="GX229" s="301"/>
      <c r="GY229" s="301"/>
      <c r="GZ229" s="301"/>
      <c r="HA229" s="301"/>
      <c r="HB229" s="301"/>
      <c r="HC229" s="301"/>
      <c r="HD229" s="301"/>
      <c r="HE229" s="301"/>
      <c r="HF229" s="301"/>
      <c r="HG229" s="301"/>
      <c r="HH229" s="301"/>
      <c r="HI229" s="301"/>
      <c r="HJ229" s="301"/>
      <c r="HK229" s="301"/>
      <c r="HL229" s="301"/>
      <c r="HM229" s="301"/>
      <c r="HN229" s="301"/>
      <c r="HO229" s="301"/>
      <c r="HP229" s="301"/>
      <c r="HQ229" s="301"/>
      <c r="HR229" s="301"/>
      <c r="HS229" s="301"/>
      <c r="HT229" s="301"/>
      <c r="HU229" s="301"/>
      <c r="HV229" s="301"/>
      <c r="HW229" s="301"/>
      <c r="HX229" s="301"/>
      <c r="HY229" s="301"/>
      <c r="HZ229" s="301"/>
      <c r="IA229" s="301"/>
      <c r="IB229" s="301"/>
      <c r="IC229" s="301"/>
      <c r="ID229" s="301"/>
      <c r="IE229" s="301"/>
      <c r="IF229" s="301"/>
      <c r="IG229" s="301"/>
      <c r="IH229" s="301"/>
      <c r="II229" s="301"/>
      <c r="IJ229" s="301"/>
      <c r="IK229" s="301"/>
      <c r="IL229" s="301"/>
      <c r="IM229" s="301"/>
      <c r="IN229" s="301"/>
      <c r="IO229" s="301"/>
      <c r="IP229" s="301"/>
      <c r="IQ229" s="301"/>
      <c r="IR229" s="301"/>
      <c r="IS229" s="301"/>
      <c r="IT229" s="301"/>
      <c r="IU229" s="301"/>
      <c r="IV229" s="301"/>
    </row>
    <row r="230" spans="1:7" s="300" customFormat="1" ht="93">
      <c r="A230" s="251" t="s">
        <v>59</v>
      </c>
      <c r="B230" s="252" t="s">
        <v>155</v>
      </c>
      <c r="C230" s="212"/>
      <c r="D230" s="366" t="s">
        <v>767</v>
      </c>
      <c r="E230" s="253"/>
      <c r="F230" s="299" t="s">
        <v>459</v>
      </c>
      <c r="G230" s="253" t="s">
        <v>401</v>
      </c>
    </row>
    <row r="231" spans="1:7" s="300" customFormat="1" ht="78">
      <c r="A231" s="251" t="s">
        <v>59</v>
      </c>
      <c r="B231" s="252" t="s">
        <v>155</v>
      </c>
      <c r="C231" s="212"/>
      <c r="D231" s="366" t="s">
        <v>766</v>
      </c>
      <c r="E231" s="289"/>
      <c r="F231" s="289" t="s">
        <v>402</v>
      </c>
      <c r="G231" s="289"/>
    </row>
    <row r="232" spans="1:256" s="302" customFormat="1" ht="78">
      <c r="A232" s="251" t="s">
        <v>59</v>
      </c>
      <c r="B232" s="252" t="s">
        <v>155</v>
      </c>
      <c r="C232" s="204"/>
      <c r="D232" s="366" t="s">
        <v>783</v>
      </c>
      <c r="E232" s="253"/>
      <c r="F232" s="253" t="s">
        <v>619</v>
      </c>
      <c r="G232" s="253" t="s">
        <v>401</v>
      </c>
      <c r="H232" s="301"/>
      <c r="I232" s="301"/>
      <c r="J232" s="301"/>
      <c r="K232" s="301"/>
      <c r="L232" s="301"/>
      <c r="M232" s="301"/>
      <c r="N232" s="301"/>
      <c r="O232" s="301"/>
      <c r="P232" s="301"/>
      <c r="Q232" s="301"/>
      <c r="R232" s="301"/>
      <c r="S232" s="301"/>
      <c r="T232" s="301"/>
      <c r="U232" s="301"/>
      <c r="V232" s="301"/>
      <c r="W232" s="301"/>
      <c r="X232" s="301"/>
      <c r="Y232" s="301"/>
      <c r="Z232" s="301"/>
      <c r="AA232" s="301"/>
      <c r="AB232" s="301"/>
      <c r="AC232" s="301"/>
      <c r="AD232" s="301"/>
      <c r="AE232" s="301"/>
      <c r="AF232" s="301"/>
      <c r="AG232" s="301"/>
      <c r="AH232" s="301"/>
      <c r="AI232" s="301"/>
      <c r="AJ232" s="301"/>
      <c r="AK232" s="301"/>
      <c r="AL232" s="301"/>
      <c r="AM232" s="301"/>
      <c r="AN232" s="301"/>
      <c r="AO232" s="301"/>
      <c r="AP232" s="301"/>
      <c r="AQ232" s="301"/>
      <c r="AR232" s="301"/>
      <c r="AS232" s="301"/>
      <c r="AT232" s="301"/>
      <c r="AU232" s="301"/>
      <c r="AV232" s="301"/>
      <c r="AW232" s="301"/>
      <c r="AX232" s="301"/>
      <c r="AY232" s="301"/>
      <c r="AZ232" s="301"/>
      <c r="BA232" s="301"/>
      <c r="BB232" s="301"/>
      <c r="BC232" s="301"/>
      <c r="BD232" s="301"/>
      <c r="BE232" s="301"/>
      <c r="BF232" s="301"/>
      <c r="BG232" s="301"/>
      <c r="BH232" s="301"/>
      <c r="BI232" s="301"/>
      <c r="BJ232" s="301"/>
      <c r="BK232" s="301"/>
      <c r="BL232" s="301"/>
      <c r="BM232" s="301"/>
      <c r="BN232" s="301"/>
      <c r="BO232" s="301"/>
      <c r="BP232" s="301"/>
      <c r="BQ232" s="301"/>
      <c r="BR232" s="301"/>
      <c r="BS232" s="301"/>
      <c r="BT232" s="301"/>
      <c r="BU232" s="301"/>
      <c r="BV232" s="301"/>
      <c r="BW232" s="301"/>
      <c r="BX232" s="301"/>
      <c r="BY232" s="301"/>
      <c r="BZ232" s="301"/>
      <c r="CA232" s="301"/>
      <c r="CB232" s="301"/>
      <c r="CC232" s="301"/>
      <c r="CD232" s="301"/>
      <c r="CE232" s="301"/>
      <c r="CF232" s="301"/>
      <c r="CG232" s="301"/>
      <c r="CH232" s="301"/>
      <c r="CI232" s="301"/>
      <c r="CJ232" s="301"/>
      <c r="CK232" s="301"/>
      <c r="CL232" s="301"/>
      <c r="CM232" s="301"/>
      <c r="CN232" s="301"/>
      <c r="CO232" s="301"/>
      <c r="CP232" s="301"/>
      <c r="CQ232" s="301"/>
      <c r="CR232" s="301"/>
      <c r="CS232" s="301"/>
      <c r="CT232" s="301"/>
      <c r="CU232" s="301"/>
      <c r="CV232" s="301"/>
      <c r="CW232" s="301"/>
      <c r="CX232" s="301"/>
      <c r="CY232" s="301"/>
      <c r="CZ232" s="301"/>
      <c r="DA232" s="301"/>
      <c r="DB232" s="301"/>
      <c r="DC232" s="301"/>
      <c r="DD232" s="301"/>
      <c r="DE232" s="301"/>
      <c r="DF232" s="301"/>
      <c r="DG232" s="301"/>
      <c r="DH232" s="301"/>
      <c r="DI232" s="301"/>
      <c r="DJ232" s="301"/>
      <c r="DK232" s="301"/>
      <c r="DL232" s="301"/>
      <c r="DM232" s="301"/>
      <c r="DN232" s="301"/>
      <c r="DO232" s="301"/>
      <c r="DP232" s="301"/>
      <c r="DQ232" s="301"/>
      <c r="DR232" s="301"/>
      <c r="DS232" s="301"/>
      <c r="DT232" s="301"/>
      <c r="DU232" s="301"/>
      <c r="DV232" s="301"/>
      <c r="DW232" s="301"/>
      <c r="DX232" s="301"/>
      <c r="DY232" s="301"/>
      <c r="DZ232" s="301"/>
      <c r="EA232" s="301"/>
      <c r="EB232" s="301"/>
      <c r="EC232" s="301"/>
      <c r="ED232" s="301"/>
      <c r="EE232" s="301"/>
      <c r="EF232" s="301"/>
      <c r="EG232" s="301"/>
      <c r="EH232" s="301"/>
      <c r="EI232" s="301"/>
      <c r="EJ232" s="301"/>
      <c r="EK232" s="301"/>
      <c r="EL232" s="301"/>
      <c r="EM232" s="301"/>
      <c r="EN232" s="301"/>
      <c r="EO232" s="301"/>
      <c r="EP232" s="301"/>
      <c r="EQ232" s="301"/>
      <c r="ER232" s="301"/>
      <c r="ES232" s="301"/>
      <c r="ET232" s="301"/>
      <c r="EU232" s="301"/>
      <c r="EV232" s="301"/>
      <c r="EW232" s="301"/>
      <c r="EX232" s="301"/>
      <c r="EY232" s="301"/>
      <c r="EZ232" s="301"/>
      <c r="FA232" s="301"/>
      <c r="FB232" s="301"/>
      <c r="FC232" s="301"/>
      <c r="FD232" s="301"/>
      <c r="FE232" s="301"/>
      <c r="FF232" s="301"/>
      <c r="FG232" s="301"/>
      <c r="FH232" s="301"/>
      <c r="FI232" s="301"/>
      <c r="FJ232" s="301"/>
      <c r="FK232" s="301"/>
      <c r="FL232" s="301"/>
      <c r="FM232" s="301"/>
      <c r="FN232" s="301"/>
      <c r="FO232" s="301"/>
      <c r="FP232" s="301"/>
      <c r="FQ232" s="301"/>
      <c r="FR232" s="301"/>
      <c r="FS232" s="301"/>
      <c r="FT232" s="301"/>
      <c r="FU232" s="301"/>
      <c r="FV232" s="301"/>
      <c r="FW232" s="301"/>
      <c r="FX232" s="301"/>
      <c r="FY232" s="301"/>
      <c r="FZ232" s="301"/>
      <c r="GA232" s="301"/>
      <c r="GB232" s="301"/>
      <c r="GC232" s="301"/>
      <c r="GD232" s="301"/>
      <c r="GE232" s="301"/>
      <c r="GF232" s="301"/>
      <c r="GG232" s="301"/>
      <c r="GH232" s="301"/>
      <c r="GI232" s="301"/>
      <c r="GJ232" s="301"/>
      <c r="GK232" s="301"/>
      <c r="GL232" s="301"/>
      <c r="GM232" s="301"/>
      <c r="GN232" s="301"/>
      <c r="GO232" s="301"/>
      <c r="GP232" s="301"/>
      <c r="GQ232" s="301"/>
      <c r="GR232" s="301"/>
      <c r="GS232" s="301"/>
      <c r="GT232" s="301"/>
      <c r="GU232" s="301"/>
      <c r="GV232" s="301"/>
      <c r="GW232" s="301"/>
      <c r="GX232" s="301"/>
      <c r="GY232" s="301"/>
      <c r="GZ232" s="301"/>
      <c r="HA232" s="301"/>
      <c r="HB232" s="301"/>
      <c r="HC232" s="301"/>
      <c r="HD232" s="301"/>
      <c r="HE232" s="301"/>
      <c r="HF232" s="301"/>
      <c r="HG232" s="301"/>
      <c r="HH232" s="301"/>
      <c r="HI232" s="301"/>
      <c r="HJ232" s="301"/>
      <c r="HK232" s="301"/>
      <c r="HL232" s="301"/>
      <c r="HM232" s="301"/>
      <c r="HN232" s="301"/>
      <c r="HO232" s="301"/>
      <c r="HP232" s="301"/>
      <c r="HQ232" s="301"/>
      <c r="HR232" s="301"/>
      <c r="HS232" s="301"/>
      <c r="HT232" s="301"/>
      <c r="HU232" s="301"/>
      <c r="HV232" s="301"/>
      <c r="HW232" s="301"/>
      <c r="HX232" s="301"/>
      <c r="HY232" s="301"/>
      <c r="HZ232" s="301"/>
      <c r="IA232" s="301"/>
      <c r="IB232" s="301"/>
      <c r="IC232" s="301"/>
      <c r="ID232" s="301"/>
      <c r="IE232" s="301"/>
      <c r="IF232" s="301"/>
      <c r="IG232" s="301"/>
      <c r="IH232" s="301"/>
      <c r="II232" s="301"/>
      <c r="IJ232" s="301"/>
      <c r="IK232" s="301"/>
      <c r="IL232" s="301"/>
      <c r="IM232" s="301"/>
      <c r="IN232" s="301"/>
      <c r="IO232" s="301"/>
      <c r="IP232" s="301"/>
      <c r="IQ232" s="301"/>
      <c r="IR232" s="301"/>
      <c r="IS232" s="301"/>
      <c r="IT232" s="301"/>
      <c r="IU232" s="301"/>
      <c r="IV232" s="301"/>
    </row>
    <row r="233" spans="1:256" s="302" customFormat="1" ht="78">
      <c r="A233" s="251" t="s">
        <v>59</v>
      </c>
      <c r="B233" s="252" t="s">
        <v>155</v>
      </c>
      <c r="C233" s="204"/>
      <c r="D233" s="253" t="s">
        <v>620</v>
      </c>
      <c r="E233" s="253"/>
      <c r="F233" s="253" t="s">
        <v>419</v>
      </c>
      <c r="G233" s="253" t="s">
        <v>401</v>
      </c>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1"/>
      <c r="BC233" s="301"/>
      <c r="BD233" s="301"/>
      <c r="BE233" s="301"/>
      <c r="BF233" s="301"/>
      <c r="BG233" s="301"/>
      <c r="BH233" s="301"/>
      <c r="BI233" s="301"/>
      <c r="BJ233" s="301"/>
      <c r="BK233" s="301"/>
      <c r="BL233" s="301"/>
      <c r="BM233" s="301"/>
      <c r="BN233" s="301"/>
      <c r="BO233" s="301"/>
      <c r="BP233" s="301"/>
      <c r="BQ233" s="301"/>
      <c r="BR233" s="301"/>
      <c r="BS233" s="301"/>
      <c r="BT233" s="301"/>
      <c r="BU233" s="301"/>
      <c r="BV233" s="301"/>
      <c r="BW233" s="301"/>
      <c r="BX233" s="301"/>
      <c r="BY233" s="301"/>
      <c r="BZ233" s="301"/>
      <c r="CA233" s="301"/>
      <c r="CB233" s="301"/>
      <c r="CC233" s="301"/>
      <c r="CD233" s="301"/>
      <c r="CE233" s="301"/>
      <c r="CF233" s="301"/>
      <c r="CG233" s="301"/>
      <c r="CH233" s="301"/>
      <c r="CI233" s="301"/>
      <c r="CJ233" s="301"/>
      <c r="CK233" s="301"/>
      <c r="CL233" s="301"/>
      <c r="CM233" s="301"/>
      <c r="CN233" s="301"/>
      <c r="CO233" s="301"/>
      <c r="CP233" s="301"/>
      <c r="CQ233" s="301"/>
      <c r="CR233" s="301"/>
      <c r="CS233" s="301"/>
      <c r="CT233" s="301"/>
      <c r="CU233" s="301"/>
      <c r="CV233" s="301"/>
      <c r="CW233" s="301"/>
      <c r="CX233" s="301"/>
      <c r="CY233" s="301"/>
      <c r="CZ233" s="301"/>
      <c r="DA233" s="301"/>
      <c r="DB233" s="301"/>
      <c r="DC233" s="301"/>
      <c r="DD233" s="301"/>
      <c r="DE233" s="301"/>
      <c r="DF233" s="301"/>
      <c r="DG233" s="301"/>
      <c r="DH233" s="301"/>
      <c r="DI233" s="301"/>
      <c r="DJ233" s="301"/>
      <c r="DK233" s="301"/>
      <c r="DL233" s="301"/>
      <c r="DM233" s="301"/>
      <c r="DN233" s="301"/>
      <c r="DO233" s="301"/>
      <c r="DP233" s="301"/>
      <c r="DQ233" s="301"/>
      <c r="DR233" s="301"/>
      <c r="DS233" s="301"/>
      <c r="DT233" s="301"/>
      <c r="DU233" s="301"/>
      <c r="DV233" s="301"/>
      <c r="DW233" s="301"/>
      <c r="DX233" s="301"/>
      <c r="DY233" s="301"/>
      <c r="DZ233" s="301"/>
      <c r="EA233" s="301"/>
      <c r="EB233" s="301"/>
      <c r="EC233" s="301"/>
      <c r="ED233" s="301"/>
      <c r="EE233" s="301"/>
      <c r="EF233" s="301"/>
      <c r="EG233" s="301"/>
      <c r="EH233" s="301"/>
      <c r="EI233" s="301"/>
      <c r="EJ233" s="301"/>
      <c r="EK233" s="301"/>
      <c r="EL233" s="301"/>
      <c r="EM233" s="301"/>
      <c r="EN233" s="301"/>
      <c r="EO233" s="301"/>
      <c r="EP233" s="301"/>
      <c r="EQ233" s="301"/>
      <c r="ER233" s="301"/>
      <c r="ES233" s="301"/>
      <c r="ET233" s="301"/>
      <c r="EU233" s="301"/>
      <c r="EV233" s="301"/>
      <c r="EW233" s="301"/>
      <c r="EX233" s="301"/>
      <c r="EY233" s="301"/>
      <c r="EZ233" s="301"/>
      <c r="FA233" s="301"/>
      <c r="FB233" s="301"/>
      <c r="FC233" s="301"/>
      <c r="FD233" s="301"/>
      <c r="FE233" s="301"/>
      <c r="FF233" s="301"/>
      <c r="FG233" s="301"/>
      <c r="FH233" s="301"/>
      <c r="FI233" s="301"/>
      <c r="FJ233" s="301"/>
      <c r="FK233" s="301"/>
      <c r="FL233" s="301"/>
      <c r="FM233" s="301"/>
      <c r="FN233" s="301"/>
      <c r="FO233" s="301"/>
      <c r="FP233" s="301"/>
      <c r="FQ233" s="301"/>
      <c r="FR233" s="301"/>
      <c r="FS233" s="301"/>
      <c r="FT233" s="301"/>
      <c r="FU233" s="301"/>
      <c r="FV233" s="301"/>
      <c r="FW233" s="301"/>
      <c r="FX233" s="301"/>
      <c r="FY233" s="301"/>
      <c r="FZ233" s="301"/>
      <c r="GA233" s="301"/>
      <c r="GB233" s="301"/>
      <c r="GC233" s="301"/>
      <c r="GD233" s="301"/>
      <c r="GE233" s="301"/>
      <c r="GF233" s="301"/>
      <c r="GG233" s="301"/>
      <c r="GH233" s="301"/>
      <c r="GI233" s="301"/>
      <c r="GJ233" s="301"/>
      <c r="GK233" s="301"/>
      <c r="GL233" s="301"/>
      <c r="GM233" s="301"/>
      <c r="GN233" s="301"/>
      <c r="GO233" s="301"/>
      <c r="GP233" s="301"/>
      <c r="GQ233" s="301"/>
      <c r="GR233" s="301"/>
      <c r="GS233" s="301"/>
      <c r="GT233" s="301"/>
      <c r="GU233" s="301"/>
      <c r="GV233" s="301"/>
      <c r="GW233" s="301"/>
      <c r="GX233" s="301"/>
      <c r="GY233" s="301"/>
      <c r="GZ233" s="301"/>
      <c r="HA233" s="301"/>
      <c r="HB233" s="301"/>
      <c r="HC233" s="301"/>
      <c r="HD233" s="301"/>
      <c r="HE233" s="301"/>
      <c r="HF233" s="301"/>
      <c r="HG233" s="301"/>
      <c r="HH233" s="301"/>
      <c r="HI233" s="301"/>
      <c r="HJ233" s="301"/>
      <c r="HK233" s="301"/>
      <c r="HL233" s="301"/>
      <c r="HM233" s="301"/>
      <c r="HN233" s="301"/>
      <c r="HO233" s="301"/>
      <c r="HP233" s="301"/>
      <c r="HQ233" s="301"/>
      <c r="HR233" s="301"/>
      <c r="HS233" s="301"/>
      <c r="HT233" s="301"/>
      <c r="HU233" s="301"/>
      <c r="HV233" s="301"/>
      <c r="HW233" s="301"/>
      <c r="HX233" s="301"/>
      <c r="HY233" s="301"/>
      <c r="HZ233" s="301"/>
      <c r="IA233" s="301"/>
      <c r="IB233" s="301"/>
      <c r="IC233" s="301"/>
      <c r="ID233" s="301"/>
      <c r="IE233" s="301"/>
      <c r="IF233" s="301"/>
      <c r="IG233" s="301"/>
      <c r="IH233" s="301"/>
      <c r="II233" s="301"/>
      <c r="IJ233" s="301"/>
      <c r="IK233" s="301"/>
      <c r="IL233" s="301"/>
      <c r="IM233" s="301"/>
      <c r="IN233" s="301"/>
      <c r="IO233" s="301"/>
      <c r="IP233" s="301"/>
      <c r="IQ233" s="301"/>
      <c r="IR233" s="301"/>
      <c r="IS233" s="301"/>
      <c r="IT233" s="301"/>
      <c r="IU233" s="301"/>
      <c r="IV233" s="301"/>
    </row>
    <row r="234" spans="1:256" s="302" customFormat="1" ht="62.25">
      <c r="A234" s="251" t="s">
        <v>59</v>
      </c>
      <c r="B234" s="252" t="s">
        <v>155</v>
      </c>
      <c r="C234" s="204"/>
      <c r="D234" s="253" t="s">
        <v>621</v>
      </c>
      <c r="E234" s="253"/>
      <c r="F234" s="253" t="s">
        <v>480</v>
      </c>
      <c r="G234" s="253"/>
      <c r="H234" s="301"/>
      <c r="I234" s="301"/>
      <c r="J234" s="301"/>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1"/>
      <c r="AK234" s="301"/>
      <c r="AL234" s="301"/>
      <c r="AM234" s="301"/>
      <c r="AN234" s="301"/>
      <c r="AO234" s="301"/>
      <c r="AP234" s="301"/>
      <c r="AQ234" s="301"/>
      <c r="AR234" s="301"/>
      <c r="AS234" s="301"/>
      <c r="AT234" s="301"/>
      <c r="AU234" s="301"/>
      <c r="AV234" s="301"/>
      <c r="AW234" s="301"/>
      <c r="AX234" s="301"/>
      <c r="AY234" s="301"/>
      <c r="AZ234" s="301"/>
      <c r="BA234" s="301"/>
      <c r="BB234" s="301"/>
      <c r="BC234" s="301"/>
      <c r="BD234" s="301"/>
      <c r="BE234" s="301"/>
      <c r="BF234" s="301"/>
      <c r="BG234" s="301"/>
      <c r="BH234" s="301"/>
      <c r="BI234" s="301"/>
      <c r="BJ234" s="301"/>
      <c r="BK234" s="301"/>
      <c r="BL234" s="301"/>
      <c r="BM234" s="301"/>
      <c r="BN234" s="301"/>
      <c r="BO234" s="301"/>
      <c r="BP234" s="301"/>
      <c r="BQ234" s="301"/>
      <c r="BR234" s="301"/>
      <c r="BS234" s="301"/>
      <c r="BT234" s="301"/>
      <c r="BU234" s="301"/>
      <c r="BV234" s="301"/>
      <c r="BW234" s="301"/>
      <c r="BX234" s="301"/>
      <c r="BY234" s="301"/>
      <c r="BZ234" s="301"/>
      <c r="CA234" s="301"/>
      <c r="CB234" s="301"/>
      <c r="CC234" s="301"/>
      <c r="CD234" s="301"/>
      <c r="CE234" s="301"/>
      <c r="CF234" s="301"/>
      <c r="CG234" s="301"/>
      <c r="CH234" s="301"/>
      <c r="CI234" s="301"/>
      <c r="CJ234" s="301"/>
      <c r="CK234" s="301"/>
      <c r="CL234" s="301"/>
      <c r="CM234" s="301"/>
      <c r="CN234" s="301"/>
      <c r="CO234" s="301"/>
      <c r="CP234" s="301"/>
      <c r="CQ234" s="301"/>
      <c r="CR234" s="301"/>
      <c r="CS234" s="301"/>
      <c r="CT234" s="301"/>
      <c r="CU234" s="301"/>
      <c r="CV234" s="301"/>
      <c r="CW234" s="301"/>
      <c r="CX234" s="301"/>
      <c r="CY234" s="301"/>
      <c r="CZ234" s="301"/>
      <c r="DA234" s="301"/>
      <c r="DB234" s="301"/>
      <c r="DC234" s="301"/>
      <c r="DD234" s="301"/>
      <c r="DE234" s="301"/>
      <c r="DF234" s="301"/>
      <c r="DG234" s="301"/>
      <c r="DH234" s="301"/>
      <c r="DI234" s="301"/>
      <c r="DJ234" s="301"/>
      <c r="DK234" s="301"/>
      <c r="DL234" s="301"/>
      <c r="DM234" s="301"/>
      <c r="DN234" s="301"/>
      <c r="DO234" s="301"/>
      <c r="DP234" s="301"/>
      <c r="DQ234" s="301"/>
      <c r="DR234" s="301"/>
      <c r="DS234" s="301"/>
      <c r="DT234" s="301"/>
      <c r="DU234" s="301"/>
      <c r="DV234" s="301"/>
      <c r="DW234" s="301"/>
      <c r="DX234" s="301"/>
      <c r="DY234" s="301"/>
      <c r="DZ234" s="301"/>
      <c r="EA234" s="301"/>
      <c r="EB234" s="301"/>
      <c r="EC234" s="301"/>
      <c r="ED234" s="301"/>
      <c r="EE234" s="301"/>
      <c r="EF234" s="301"/>
      <c r="EG234" s="301"/>
      <c r="EH234" s="301"/>
      <c r="EI234" s="301"/>
      <c r="EJ234" s="301"/>
      <c r="EK234" s="301"/>
      <c r="EL234" s="301"/>
      <c r="EM234" s="301"/>
      <c r="EN234" s="301"/>
      <c r="EO234" s="301"/>
      <c r="EP234" s="301"/>
      <c r="EQ234" s="301"/>
      <c r="ER234" s="301"/>
      <c r="ES234" s="301"/>
      <c r="ET234" s="301"/>
      <c r="EU234" s="301"/>
      <c r="EV234" s="301"/>
      <c r="EW234" s="301"/>
      <c r="EX234" s="301"/>
      <c r="EY234" s="301"/>
      <c r="EZ234" s="301"/>
      <c r="FA234" s="301"/>
      <c r="FB234" s="301"/>
      <c r="FC234" s="301"/>
      <c r="FD234" s="301"/>
      <c r="FE234" s="301"/>
      <c r="FF234" s="301"/>
      <c r="FG234" s="301"/>
      <c r="FH234" s="301"/>
      <c r="FI234" s="301"/>
      <c r="FJ234" s="301"/>
      <c r="FK234" s="301"/>
      <c r="FL234" s="301"/>
      <c r="FM234" s="301"/>
      <c r="FN234" s="301"/>
      <c r="FO234" s="301"/>
      <c r="FP234" s="301"/>
      <c r="FQ234" s="301"/>
      <c r="FR234" s="301"/>
      <c r="FS234" s="301"/>
      <c r="FT234" s="301"/>
      <c r="FU234" s="301"/>
      <c r="FV234" s="301"/>
      <c r="FW234" s="301"/>
      <c r="FX234" s="301"/>
      <c r="FY234" s="301"/>
      <c r="FZ234" s="301"/>
      <c r="GA234" s="301"/>
      <c r="GB234" s="301"/>
      <c r="GC234" s="301"/>
      <c r="GD234" s="301"/>
      <c r="GE234" s="301"/>
      <c r="GF234" s="301"/>
      <c r="GG234" s="301"/>
      <c r="GH234" s="301"/>
      <c r="GI234" s="301"/>
      <c r="GJ234" s="301"/>
      <c r="GK234" s="301"/>
      <c r="GL234" s="301"/>
      <c r="GM234" s="301"/>
      <c r="GN234" s="301"/>
      <c r="GO234" s="301"/>
      <c r="GP234" s="301"/>
      <c r="GQ234" s="301"/>
      <c r="GR234" s="301"/>
      <c r="GS234" s="301"/>
      <c r="GT234" s="301"/>
      <c r="GU234" s="301"/>
      <c r="GV234" s="301"/>
      <c r="GW234" s="301"/>
      <c r="GX234" s="301"/>
      <c r="GY234" s="301"/>
      <c r="GZ234" s="301"/>
      <c r="HA234" s="301"/>
      <c r="HB234" s="301"/>
      <c r="HC234" s="301"/>
      <c r="HD234" s="301"/>
      <c r="HE234" s="301"/>
      <c r="HF234" s="301"/>
      <c r="HG234" s="301"/>
      <c r="HH234" s="301"/>
      <c r="HI234" s="301"/>
      <c r="HJ234" s="301"/>
      <c r="HK234" s="301"/>
      <c r="HL234" s="301"/>
      <c r="HM234" s="301"/>
      <c r="HN234" s="301"/>
      <c r="HO234" s="301"/>
      <c r="HP234" s="301"/>
      <c r="HQ234" s="301"/>
      <c r="HR234" s="301"/>
      <c r="HS234" s="301"/>
      <c r="HT234" s="301"/>
      <c r="HU234" s="301"/>
      <c r="HV234" s="301"/>
      <c r="HW234" s="301"/>
      <c r="HX234" s="301"/>
      <c r="HY234" s="301"/>
      <c r="HZ234" s="301"/>
      <c r="IA234" s="301"/>
      <c r="IB234" s="301"/>
      <c r="IC234" s="301"/>
      <c r="ID234" s="301"/>
      <c r="IE234" s="301"/>
      <c r="IF234" s="301"/>
      <c r="IG234" s="301"/>
      <c r="IH234" s="301"/>
      <c r="II234" s="301"/>
      <c r="IJ234" s="301"/>
      <c r="IK234" s="301"/>
      <c r="IL234" s="301"/>
      <c r="IM234" s="301"/>
      <c r="IN234" s="301"/>
      <c r="IO234" s="301"/>
      <c r="IP234" s="301"/>
      <c r="IQ234" s="301"/>
      <c r="IR234" s="301"/>
      <c r="IS234" s="301"/>
      <c r="IT234" s="301"/>
      <c r="IU234" s="301"/>
      <c r="IV234" s="301"/>
    </row>
    <row r="235" spans="1:256" s="302" customFormat="1" ht="62.25">
      <c r="A235" s="251" t="s">
        <v>59</v>
      </c>
      <c r="B235" s="252" t="s">
        <v>155</v>
      </c>
      <c r="C235" s="204"/>
      <c r="D235" s="253" t="s">
        <v>622</v>
      </c>
      <c r="E235" s="253"/>
      <c r="F235" s="253" t="s">
        <v>623</v>
      </c>
      <c r="G235" s="253"/>
      <c r="H235" s="301"/>
      <c r="I235" s="301"/>
      <c r="J235" s="301"/>
      <c r="K235" s="301"/>
      <c r="L235" s="301"/>
      <c r="M235" s="301"/>
      <c r="N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1"/>
      <c r="CY235" s="301"/>
      <c r="CZ235" s="301"/>
      <c r="DA235" s="301"/>
      <c r="DB235" s="301"/>
      <c r="DC235" s="301"/>
      <c r="DD235" s="301"/>
      <c r="DE235" s="301"/>
      <c r="DF235" s="301"/>
      <c r="DG235" s="301"/>
      <c r="DH235" s="301"/>
      <c r="DI235" s="301"/>
      <c r="DJ235" s="301"/>
      <c r="DK235" s="301"/>
      <c r="DL235" s="301"/>
      <c r="DM235" s="301"/>
      <c r="DN235" s="301"/>
      <c r="DO235" s="301"/>
      <c r="DP235" s="301"/>
      <c r="DQ235" s="301"/>
      <c r="DR235" s="301"/>
      <c r="DS235" s="301"/>
      <c r="DT235" s="301"/>
      <c r="DU235" s="301"/>
      <c r="DV235" s="301"/>
      <c r="DW235" s="301"/>
      <c r="DX235" s="301"/>
      <c r="DY235" s="301"/>
      <c r="DZ235" s="301"/>
      <c r="EA235" s="301"/>
      <c r="EB235" s="301"/>
      <c r="EC235" s="301"/>
      <c r="ED235" s="301"/>
      <c r="EE235" s="301"/>
      <c r="EF235" s="301"/>
      <c r="EG235" s="301"/>
      <c r="EH235" s="301"/>
      <c r="EI235" s="301"/>
      <c r="EJ235" s="301"/>
      <c r="EK235" s="301"/>
      <c r="EL235" s="301"/>
      <c r="EM235" s="301"/>
      <c r="EN235" s="301"/>
      <c r="EO235" s="301"/>
      <c r="EP235" s="301"/>
      <c r="EQ235" s="301"/>
      <c r="ER235" s="301"/>
      <c r="ES235" s="301"/>
      <c r="ET235" s="301"/>
      <c r="EU235" s="301"/>
      <c r="EV235" s="301"/>
      <c r="EW235" s="301"/>
      <c r="EX235" s="301"/>
      <c r="EY235" s="301"/>
      <c r="EZ235" s="301"/>
      <c r="FA235" s="301"/>
      <c r="FB235" s="301"/>
      <c r="FC235" s="301"/>
      <c r="FD235" s="301"/>
      <c r="FE235" s="301"/>
      <c r="FF235" s="301"/>
      <c r="FG235" s="301"/>
      <c r="FH235" s="301"/>
      <c r="FI235" s="301"/>
      <c r="FJ235" s="301"/>
      <c r="FK235" s="301"/>
      <c r="FL235" s="301"/>
      <c r="FM235" s="301"/>
      <c r="FN235" s="301"/>
      <c r="FO235" s="301"/>
      <c r="FP235" s="301"/>
      <c r="FQ235" s="301"/>
      <c r="FR235" s="301"/>
      <c r="FS235" s="301"/>
      <c r="FT235" s="301"/>
      <c r="FU235" s="301"/>
      <c r="FV235" s="301"/>
      <c r="FW235" s="301"/>
      <c r="FX235" s="301"/>
      <c r="FY235" s="301"/>
      <c r="FZ235" s="301"/>
      <c r="GA235" s="301"/>
      <c r="GB235" s="301"/>
      <c r="GC235" s="301"/>
      <c r="GD235" s="301"/>
      <c r="GE235" s="301"/>
      <c r="GF235" s="301"/>
      <c r="GG235" s="301"/>
      <c r="GH235" s="301"/>
      <c r="GI235" s="301"/>
      <c r="GJ235" s="301"/>
      <c r="GK235" s="301"/>
      <c r="GL235" s="301"/>
      <c r="GM235" s="301"/>
      <c r="GN235" s="301"/>
      <c r="GO235" s="301"/>
      <c r="GP235" s="301"/>
      <c r="GQ235" s="301"/>
      <c r="GR235" s="301"/>
      <c r="GS235" s="301"/>
      <c r="GT235" s="301"/>
      <c r="GU235" s="301"/>
      <c r="GV235" s="301"/>
      <c r="GW235" s="301"/>
      <c r="GX235" s="301"/>
      <c r="GY235" s="301"/>
      <c r="GZ235" s="301"/>
      <c r="HA235" s="301"/>
      <c r="HB235" s="301"/>
      <c r="HC235" s="301"/>
      <c r="HD235" s="301"/>
      <c r="HE235" s="301"/>
      <c r="HF235" s="301"/>
      <c r="HG235" s="301"/>
      <c r="HH235" s="301"/>
      <c r="HI235" s="301"/>
      <c r="HJ235" s="301"/>
      <c r="HK235" s="301"/>
      <c r="HL235" s="301"/>
      <c r="HM235" s="301"/>
      <c r="HN235" s="301"/>
      <c r="HO235" s="301"/>
      <c r="HP235" s="301"/>
      <c r="HQ235" s="301"/>
      <c r="HR235" s="301"/>
      <c r="HS235" s="301"/>
      <c r="HT235" s="301"/>
      <c r="HU235" s="301"/>
      <c r="HV235" s="301"/>
      <c r="HW235" s="301"/>
      <c r="HX235" s="301"/>
      <c r="HY235" s="301"/>
      <c r="HZ235" s="301"/>
      <c r="IA235" s="301"/>
      <c r="IB235" s="301"/>
      <c r="IC235" s="301"/>
      <c r="ID235" s="301"/>
      <c r="IE235" s="301"/>
      <c r="IF235" s="301"/>
      <c r="IG235" s="301"/>
      <c r="IH235" s="301"/>
      <c r="II235" s="301"/>
      <c r="IJ235" s="301"/>
      <c r="IK235" s="301"/>
      <c r="IL235" s="301"/>
      <c r="IM235" s="301"/>
      <c r="IN235" s="301"/>
      <c r="IO235" s="301"/>
      <c r="IP235" s="301"/>
      <c r="IQ235" s="301"/>
      <c r="IR235" s="301"/>
      <c r="IS235" s="301"/>
      <c r="IT235" s="301"/>
      <c r="IU235" s="301"/>
      <c r="IV235" s="301"/>
    </row>
    <row r="236" spans="1:256" s="302" customFormat="1" ht="62.25">
      <c r="A236" s="251" t="s">
        <v>59</v>
      </c>
      <c r="B236" s="252" t="s">
        <v>155</v>
      </c>
      <c r="C236" s="213"/>
      <c r="D236" s="253" t="s">
        <v>784</v>
      </c>
      <c r="E236" s="253"/>
      <c r="F236" s="253" t="s">
        <v>459</v>
      </c>
      <c r="G236" s="253" t="s">
        <v>453</v>
      </c>
      <c r="H236" s="301"/>
      <c r="I236" s="301"/>
      <c r="J236" s="301"/>
      <c r="K236" s="301"/>
      <c r="L236" s="301"/>
      <c r="M236" s="301"/>
      <c r="N236" s="301"/>
      <c r="O236" s="301"/>
      <c r="P236" s="301"/>
      <c r="Q236" s="301"/>
      <c r="R236" s="301"/>
      <c r="S236" s="301"/>
      <c r="T236" s="301"/>
      <c r="U236" s="301"/>
      <c r="V236" s="301"/>
      <c r="W236" s="301"/>
      <c r="X236" s="301"/>
      <c r="Y236" s="301"/>
      <c r="Z236" s="301"/>
      <c r="AA236" s="301"/>
      <c r="AB236" s="301"/>
      <c r="AC236" s="301"/>
      <c r="AD236" s="301"/>
      <c r="AE236" s="301"/>
      <c r="AF236" s="301"/>
      <c r="AG236" s="301"/>
      <c r="AH236" s="301"/>
      <c r="AI236" s="301"/>
      <c r="AJ236" s="301"/>
      <c r="AK236" s="301"/>
      <c r="AL236" s="301"/>
      <c r="AM236" s="301"/>
      <c r="AN236" s="301"/>
      <c r="AO236" s="301"/>
      <c r="AP236" s="301"/>
      <c r="AQ236" s="301"/>
      <c r="AR236" s="301"/>
      <c r="AS236" s="301"/>
      <c r="AT236" s="301"/>
      <c r="AU236" s="301"/>
      <c r="AV236" s="301"/>
      <c r="AW236" s="301"/>
      <c r="AX236" s="301"/>
      <c r="AY236" s="301"/>
      <c r="AZ236" s="301"/>
      <c r="BA236" s="301"/>
      <c r="BB236" s="301"/>
      <c r="BC236" s="301"/>
      <c r="BD236" s="301"/>
      <c r="BE236" s="301"/>
      <c r="BF236" s="301"/>
      <c r="BG236" s="301"/>
      <c r="BH236" s="301"/>
      <c r="BI236" s="301"/>
      <c r="BJ236" s="301"/>
      <c r="BK236" s="301"/>
      <c r="BL236" s="301"/>
      <c r="BM236" s="301"/>
      <c r="BN236" s="301"/>
      <c r="BO236" s="301"/>
      <c r="BP236" s="301"/>
      <c r="BQ236" s="301"/>
      <c r="BR236" s="301"/>
      <c r="BS236" s="301"/>
      <c r="BT236" s="301"/>
      <c r="BU236" s="301"/>
      <c r="BV236" s="301"/>
      <c r="BW236" s="301"/>
      <c r="BX236" s="301"/>
      <c r="BY236" s="301"/>
      <c r="BZ236" s="301"/>
      <c r="CA236" s="301"/>
      <c r="CB236" s="301"/>
      <c r="CC236" s="301"/>
      <c r="CD236" s="301"/>
      <c r="CE236" s="301"/>
      <c r="CF236" s="301"/>
      <c r="CG236" s="301"/>
      <c r="CH236" s="301"/>
      <c r="CI236" s="301"/>
      <c r="CJ236" s="301"/>
      <c r="CK236" s="301"/>
      <c r="CL236" s="301"/>
      <c r="CM236" s="301"/>
      <c r="CN236" s="301"/>
      <c r="CO236" s="301"/>
      <c r="CP236" s="301"/>
      <c r="CQ236" s="301"/>
      <c r="CR236" s="301"/>
      <c r="CS236" s="301"/>
      <c r="CT236" s="301"/>
      <c r="CU236" s="301"/>
      <c r="CV236" s="301"/>
      <c r="CW236" s="301"/>
      <c r="CX236" s="301"/>
      <c r="CY236" s="301"/>
      <c r="CZ236" s="301"/>
      <c r="DA236" s="301"/>
      <c r="DB236" s="301"/>
      <c r="DC236" s="301"/>
      <c r="DD236" s="301"/>
      <c r="DE236" s="301"/>
      <c r="DF236" s="301"/>
      <c r="DG236" s="301"/>
      <c r="DH236" s="301"/>
      <c r="DI236" s="301"/>
      <c r="DJ236" s="301"/>
      <c r="DK236" s="301"/>
      <c r="DL236" s="301"/>
      <c r="DM236" s="301"/>
      <c r="DN236" s="301"/>
      <c r="DO236" s="301"/>
      <c r="DP236" s="301"/>
      <c r="DQ236" s="301"/>
      <c r="DR236" s="301"/>
      <c r="DS236" s="301"/>
      <c r="DT236" s="301"/>
      <c r="DU236" s="301"/>
      <c r="DV236" s="301"/>
      <c r="DW236" s="301"/>
      <c r="DX236" s="301"/>
      <c r="DY236" s="301"/>
      <c r="DZ236" s="301"/>
      <c r="EA236" s="301"/>
      <c r="EB236" s="301"/>
      <c r="EC236" s="301"/>
      <c r="ED236" s="301"/>
      <c r="EE236" s="301"/>
      <c r="EF236" s="301"/>
      <c r="EG236" s="301"/>
      <c r="EH236" s="301"/>
      <c r="EI236" s="301"/>
      <c r="EJ236" s="301"/>
      <c r="EK236" s="301"/>
      <c r="EL236" s="301"/>
      <c r="EM236" s="301"/>
      <c r="EN236" s="301"/>
      <c r="EO236" s="301"/>
      <c r="EP236" s="301"/>
      <c r="EQ236" s="301"/>
      <c r="ER236" s="301"/>
      <c r="ES236" s="301"/>
      <c r="ET236" s="301"/>
      <c r="EU236" s="301"/>
      <c r="EV236" s="301"/>
      <c r="EW236" s="301"/>
      <c r="EX236" s="301"/>
      <c r="EY236" s="301"/>
      <c r="EZ236" s="301"/>
      <c r="FA236" s="301"/>
      <c r="FB236" s="301"/>
      <c r="FC236" s="301"/>
      <c r="FD236" s="301"/>
      <c r="FE236" s="301"/>
      <c r="FF236" s="301"/>
      <c r="FG236" s="301"/>
      <c r="FH236" s="301"/>
      <c r="FI236" s="301"/>
      <c r="FJ236" s="301"/>
      <c r="FK236" s="301"/>
      <c r="FL236" s="301"/>
      <c r="FM236" s="301"/>
      <c r="FN236" s="301"/>
      <c r="FO236" s="301"/>
      <c r="FP236" s="301"/>
      <c r="FQ236" s="301"/>
      <c r="FR236" s="301"/>
      <c r="FS236" s="301"/>
      <c r="FT236" s="301"/>
      <c r="FU236" s="301"/>
      <c r="FV236" s="301"/>
      <c r="FW236" s="301"/>
      <c r="FX236" s="301"/>
      <c r="FY236" s="301"/>
      <c r="FZ236" s="301"/>
      <c r="GA236" s="301"/>
      <c r="GB236" s="301"/>
      <c r="GC236" s="301"/>
      <c r="GD236" s="301"/>
      <c r="GE236" s="301"/>
      <c r="GF236" s="301"/>
      <c r="GG236" s="301"/>
      <c r="GH236" s="301"/>
      <c r="GI236" s="301"/>
      <c r="GJ236" s="301"/>
      <c r="GK236" s="301"/>
      <c r="GL236" s="301"/>
      <c r="GM236" s="301"/>
      <c r="GN236" s="301"/>
      <c r="GO236" s="301"/>
      <c r="GP236" s="301"/>
      <c r="GQ236" s="301"/>
      <c r="GR236" s="301"/>
      <c r="GS236" s="301"/>
      <c r="GT236" s="301"/>
      <c r="GU236" s="301"/>
      <c r="GV236" s="301"/>
      <c r="GW236" s="301"/>
      <c r="GX236" s="301"/>
      <c r="GY236" s="301"/>
      <c r="GZ236" s="301"/>
      <c r="HA236" s="301"/>
      <c r="HB236" s="301"/>
      <c r="HC236" s="301"/>
      <c r="HD236" s="301"/>
      <c r="HE236" s="301"/>
      <c r="HF236" s="301"/>
      <c r="HG236" s="301"/>
      <c r="HH236" s="301"/>
      <c r="HI236" s="301"/>
      <c r="HJ236" s="301"/>
      <c r="HK236" s="301"/>
      <c r="HL236" s="301"/>
      <c r="HM236" s="301"/>
      <c r="HN236" s="301"/>
      <c r="HO236" s="301"/>
      <c r="HP236" s="301"/>
      <c r="HQ236" s="301"/>
      <c r="HR236" s="301"/>
      <c r="HS236" s="301"/>
      <c r="HT236" s="301"/>
      <c r="HU236" s="301"/>
      <c r="HV236" s="301"/>
      <c r="HW236" s="301"/>
      <c r="HX236" s="301"/>
      <c r="HY236" s="301"/>
      <c r="HZ236" s="301"/>
      <c r="IA236" s="301"/>
      <c r="IB236" s="301"/>
      <c r="IC236" s="301"/>
      <c r="ID236" s="301"/>
      <c r="IE236" s="301"/>
      <c r="IF236" s="301"/>
      <c r="IG236" s="301"/>
      <c r="IH236" s="301"/>
      <c r="II236" s="301"/>
      <c r="IJ236" s="301"/>
      <c r="IK236" s="301"/>
      <c r="IL236" s="301"/>
      <c r="IM236" s="301"/>
      <c r="IN236" s="301"/>
      <c r="IO236" s="301"/>
      <c r="IP236" s="301"/>
      <c r="IQ236" s="301"/>
      <c r="IR236" s="301"/>
      <c r="IS236" s="301"/>
      <c r="IT236" s="301"/>
      <c r="IU236" s="301"/>
      <c r="IV236" s="301"/>
    </row>
    <row r="237" spans="1:256" s="302" customFormat="1" ht="78">
      <c r="A237" s="251" t="s">
        <v>59</v>
      </c>
      <c r="B237" s="252" t="s">
        <v>155</v>
      </c>
      <c r="C237" s="204"/>
      <c r="D237" s="366" t="s">
        <v>624</v>
      </c>
      <c r="E237" s="253"/>
      <c r="F237" s="253" t="s">
        <v>459</v>
      </c>
      <c r="G237" s="253" t="s">
        <v>401</v>
      </c>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1"/>
      <c r="AY237" s="301"/>
      <c r="AZ237" s="301"/>
      <c r="BA237" s="301"/>
      <c r="BB237" s="301"/>
      <c r="BC237" s="301"/>
      <c r="BD237" s="301"/>
      <c r="BE237" s="301"/>
      <c r="BF237" s="301"/>
      <c r="BG237" s="301"/>
      <c r="BH237" s="301"/>
      <c r="BI237" s="301"/>
      <c r="BJ237" s="301"/>
      <c r="BK237" s="301"/>
      <c r="BL237" s="301"/>
      <c r="BM237" s="301"/>
      <c r="BN237" s="301"/>
      <c r="BO237" s="301"/>
      <c r="BP237" s="301"/>
      <c r="BQ237" s="301"/>
      <c r="BR237" s="301"/>
      <c r="BS237" s="301"/>
      <c r="BT237" s="301"/>
      <c r="BU237" s="301"/>
      <c r="BV237" s="301"/>
      <c r="BW237" s="301"/>
      <c r="BX237" s="301"/>
      <c r="BY237" s="301"/>
      <c r="BZ237" s="301"/>
      <c r="CA237" s="301"/>
      <c r="CB237" s="301"/>
      <c r="CC237" s="301"/>
      <c r="CD237" s="301"/>
      <c r="CE237" s="301"/>
      <c r="CF237" s="301"/>
      <c r="CG237" s="301"/>
      <c r="CH237" s="301"/>
      <c r="CI237" s="301"/>
      <c r="CJ237" s="301"/>
      <c r="CK237" s="301"/>
      <c r="CL237" s="301"/>
      <c r="CM237" s="301"/>
      <c r="CN237" s="301"/>
      <c r="CO237" s="301"/>
      <c r="CP237" s="301"/>
      <c r="CQ237" s="301"/>
      <c r="CR237" s="301"/>
      <c r="CS237" s="301"/>
      <c r="CT237" s="301"/>
      <c r="CU237" s="301"/>
      <c r="CV237" s="301"/>
      <c r="CW237" s="301"/>
      <c r="CX237" s="301"/>
      <c r="CY237" s="301"/>
      <c r="CZ237" s="301"/>
      <c r="DA237" s="301"/>
      <c r="DB237" s="301"/>
      <c r="DC237" s="301"/>
      <c r="DD237" s="301"/>
      <c r="DE237" s="301"/>
      <c r="DF237" s="301"/>
      <c r="DG237" s="301"/>
      <c r="DH237" s="301"/>
      <c r="DI237" s="301"/>
      <c r="DJ237" s="301"/>
      <c r="DK237" s="301"/>
      <c r="DL237" s="301"/>
      <c r="DM237" s="301"/>
      <c r="DN237" s="301"/>
      <c r="DO237" s="301"/>
      <c r="DP237" s="301"/>
      <c r="DQ237" s="301"/>
      <c r="DR237" s="301"/>
      <c r="DS237" s="301"/>
      <c r="DT237" s="301"/>
      <c r="DU237" s="301"/>
      <c r="DV237" s="301"/>
      <c r="DW237" s="301"/>
      <c r="DX237" s="301"/>
      <c r="DY237" s="301"/>
      <c r="DZ237" s="301"/>
      <c r="EA237" s="301"/>
      <c r="EB237" s="301"/>
      <c r="EC237" s="301"/>
      <c r="ED237" s="301"/>
      <c r="EE237" s="301"/>
      <c r="EF237" s="301"/>
      <c r="EG237" s="301"/>
      <c r="EH237" s="301"/>
      <c r="EI237" s="301"/>
      <c r="EJ237" s="301"/>
      <c r="EK237" s="301"/>
      <c r="EL237" s="301"/>
      <c r="EM237" s="301"/>
      <c r="EN237" s="301"/>
      <c r="EO237" s="301"/>
      <c r="EP237" s="301"/>
      <c r="EQ237" s="301"/>
      <c r="ER237" s="301"/>
      <c r="ES237" s="301"/>
      <c r="ET237" s="301"/>
      <c r="EU237" s="301"/>
      <c r="EV237" s="301"/>
      <c r="EW237" s="301"/>
      <c r="EX237" s="301"/>
      <c r="EY237" s="301"/>
      <c r="EZ237" s="301"/>
      <c r="FA237" s="301"/>
      <c r="FB237" s="301"/>
      <c r="FC237" s="301"/>
      <c r="FD237" s="301"/>
      <c r="FE237" s="301"/>
      <c r="FF237" s="301"/>
      <c r="FG237" s="301"/>
      <c r="FH237" s="301"/>
      <c r="FI237" s="301"/>
      <c r="FJ237" s="301"/>
      <c r="FK237" s="301"/>
      <c r="FL237" s="301"/>
      <c r="FM237" s="301"/>
      <c r="FN237" s="301"/>
      <c r="FO237" s="301"/>
      <c r="FP237" s="301"/>
      <c r="FQ237" s="301"/>
      <c r="FR237" s="301"/>
      <c r="FS237" s="301"/>
      <c r="FT237" s="301"/>
      <c r="FU237" s="301"/>
      <c r="FV237" s="301"/>
      <c r="FW237" s="301"/>
      <c r="FX237" s="301"/>
      <c r="FY237" s="301"/>
      <c r="FZ237" s="301"/>
      <c r="GA237" s="301"/>
      <c r="GB237" s="301"/>
      <c r="GC237" s="301"/>
      <c r="GD237" s="301"/>
      <c r="GE237" s="301"/>
      <c r="GF237" s="301"/>
      <c r="GG237" s="301"/>
      <c r="GH237" s="301"/>
      <c r="GI237" s="301"/>
      <c r="GJ237" s="301"/>
      <c r="GK237" s="301"/>
      <c r="GL237" s="301"/>
      <c r="GM237" s="301"/>
      <c r="GN237" s="301"/>
      <c r="GO237" s="301"/>
      <c r="GP237" s="301"/>
      <c r="GQ237" s="301"/>
      <c r="GR237" s="301"/>
      <c r="GS237" s="301"/>
      <c r="GT237" s="301"/>
      <c r="GU237" s="301"/>
      <c r="GV237" s="301"/>
      <c r="GW237" s="301"/>
      <c r="GX237" s="301"/>
      <c r="GY237" s="301"/>
      <c r="GZ237" s="301"/>
      <c r="HA237" s="301"/>
      <c r="HB237" s="301"/>
      <c r="HC237" s="301"/>
      <c r="HD237" s="301"/>
      <c r="HE237" s="301"/>
      <c r="HF237" s="301"/>
      <c r="HG237" s="301"/>
      <c r="HH237" s="301"/>
      <c r="HI237" s="301"/>
      <c r="HJ237" s="301"/>
      <c r="HK237" s="301"/>
      <c r="HL237" s="301"/>
      <c r="HM237" s="301"/>
      <c r="HN237" s="301"/>
      <c r="HO237" s="301"/>
      <c r="HP237" s="301"/>
      <c r="HQ237" s="301"/>
      <c r="HR237" s="301"/>
      <c r="HS237" s="301"/>
      <c r="HT237" s="301"/>
      <c r="HU237" s="301"/>
      <c r="HV237" s="301"/>
      <c r="HW237" s="301"/>
      <c r="HX237" s="301"/>
      <c r="HY237" s="301"/>
      <c r="HZ237" s="301"/>
      <c r="IA237" s="301"/>
      <c r="IB237" s="301"/>
      <c r="IC237" s="301"/>
      <c r="ID237" s="301"/>
      <c r="IE237" s="301"/>
      <c r="IF237" s="301"/>
      <c r="IG237" s="301"/>
      <c r="IH237" s="301"/>
      <c r="II237" s="301"/>
      <c r="IJ237" s="301"/>
      <c r="IK237" s="301"/>
      <c r="IL237" s="301"/>
      <c r="IM237" s="301"/>
      <c r="IN237" s="301"/>
      <c r="IO237" s="301"/>
      <c r="IP237" s="301"/>
      <c r="IQ237" s="301"/>
      <c r="IR237" s="301"/>
      <c r="IS237" s="301"/>
      <c r="IT237" s="301"/>
      <c r="IU237" s="301"/>
      <c r="IV237" s="301"/>
    </row>
    <row r="238" spans="1:256" s="302" customFormat="1" ht="78">
      <c r="A238" s="251" t="s">
        <v>59</v>
      </c>
      <c r="B238" s="252" t="s">
        <v>155</v>
      </c>
      <c r="C238" s="198"/>
      <c r="D238" s="366" t="s">
        <v>625</v>
      </c>
      <c r="E238" s="253"/>
      <c r="F238" s="253" t="s">
        <v>402</v>
      </c>
      <c r="G238" s="253" t="s">
        <v>420</v>
      </c>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1"/>
      <c r="AE238" s="301"/>
      <c r="AF238" s="301"/>
      <c r="AG238" s="301"/>
      <c r="AH238" s="301"/>
      <c r="AI238" s="301"/>
      <c r="AJ238" s="301"/>
      <c r="AK238" s="301"/>
      <c r="AL238" s="301"/>
      <c r="AM238" s="301"/>
      <c r="AN238" s="301"/>
      <c r="AO238" s="301"/>
      <c r="AP238" s="301"/>
      <c r="AQ238" s="301"/>
      <c r="AR238" s="301"/>
      <c r="AS238" s="301"/>
      <c r="AT238" s="301"/>
      <c r="AU238" s="301"/>
      <c r="AV238" s="301"/>
      <c r="AW238" s="301"/>
      <c r="AX238" s="301"/>
      <c r="AY238" s="301"/>
      <c r="AZ238" s="301"/>
      <c r="BA238" s="301"/>
      <c r="BB238" s="301"/>
      <c r="BC238" s="301"/>
      <c r="BD238" s="301"/>
      <c r="BE238" s="301"/>
      <c r="BF238" s="301"/>
      <c r="BG238" s="301"/>
      <c r="BH238" s="301"/>
      <c r="BI238" s="301"/>
      <c r="BJ238" s="301"/>
      <c r="BK238" s="301"/>
      <c r="BL238" s="301"/>
      <c r="BM238" s="301"/>
      <c r="BN238" s="301"/>
      <c r="BO238" s="301"/>
      <c r="BP238" s="301"/>
      <c r="BQ238" s="301"/>
      <c r="BR238" s="301"/>
      <c r="BS238" s="301"/>
      <c r="BT238" s="301"/>
      <c r="BU238" s="301"/>
      <c r="BV238" s="301"/>
      <c r="BW238" s="301"/>
      <c r="BX238" s="301"/>
      <c r="BY238" s="301"/>
      <c r="BZ238" s="301"/>
      <c r="CA238" s="301"/>
      <c r="CB238" s="301"/>
      <c r="CC238" s="301"/>
      <c r="CD238" s="301"/>
      <c r="CE238" s="301"/>
      <c r="CF238" s="301"/>
      <c r="CG238" s="301"/>
      <c r="CH238" s="301"/>
      <c r="CI238" s="301"/>
      <c r="CJ238" s="301"/>
      <c r="CK238" s="301"/>
      <c r="CL238" s="301"/>
      <c r="CM238" s="301"/>
      <c r="CN238" s="301"/>
      <c r="CO238" s="301"/>
      <c r="CP238" s="301"/>
      <c r="CQ238" s="301"/>
      <c r="CR238" s="301"/>
      <c r="CS238" s="301"/>
      <c r="CT238" s="301"/>
      <c r="CU238" s="301"/>
      <c r="CV238" s="301"/>
      <c r="CW238" s="301"/>
      <c r="CX238" s="301"/>
      <c r="CY238" s="301"/>
      <c r="CZ238" s="301"/>
      <c r="DA238" s="301"/>
      <c r="DB238" s="301"/>
      <c r="DC238" s="301"/>
      <c r="DD238" s="301"/>
      <c r="DE238" s="301"/>
      <c r="DF238" s="301"/>
      <c r="DG238" s="301"/>
      <c r="DH238" s="301"/>
      <c r="DI238" s="301"/>
      <c r="DJ238" s="301"/>
      <c r="DK238" s="301"/>
      <c r="DL238" s="301"/>
      <c r="DM238" s="301"/>
      <c r="DN238" s="301"/>
      <c r="DO238" s="301"/>
      <c r="DP238" s="301"/>
      <c r="DQ238" s="301"/>
      <c r="DR238" s="301"/>
      <c r="DS238" s="301"/>
      <c r="DT238" s="301"/>
      <c r="DU238" s="301"/>
      <c r="DV238" s="301"/>
      <c r="DW238" s="301"/>
      <c r="DX238" s="301"/>
      <c r="DY238" s="301"/>
      <c r="DZ238" s="301"/>
      <c r="EA238" s="301"/>
      <c r="EB238" s="301"/>
      <c r="EC238" s="301"/>
      <c r="ED238" s="301"/>
      <c r="EE238" s="301"/>
      <c r="EF238" s="301"/>
      <c r="EG238" s="301"/>
      <c r="EH238" s="301"/>
      <c r="EI238" s="301"/>
      <c r="EJ238" s="301"/>
      <c r="EK238" s="301"/>
      <c r="EL238" s="301"/>
      <c r="EM238" s="301"/>
      <c r="EN238" s="301"/>
      <c r="EO238" s="301"/>
      <c r="EP238" s="301"/>
      <c r="EQ238" s="301"/>
      <c r="ER238" s="301"/>
      <c r="ES238" s="301"/>
      <c r="ET238" s="301"/>
      <c r="EU238" s="301"/>
      <c r="EV238" s="301"/>
      <c r="EW238" s="301"/>
      <c r="EX238" s="301"/>
      <c r="EY238" s="301"/>
      <c r="EZ238" s="301"/>
      <c r="FA238" s="301"/>
      <c r="FB238" s="301"/>
      <c r="FC238" s="301"/>
      <c r="FD238" s="301"/>
      <c r="FE238" s="301"/>
      <c r="FF238" s="301"/>
      <c r="FG238" s="301"/>
      <c r="FH238" s="301"/>
      <c r="FI238" s="301"/>
      <c r="FJ238" s="301"/>
      <c r="FK238" s="301"/>
      <c r="FL238" s="301"/>
      <c r="FM238" s="301"/>
      <c r="FN238" s="301"/>
      <c r="FO238" s="301"/>
      <c r="FP238" s="301"/>
      <c r="FQ238" s="301"/>
      <c r="FR238" s="301"/>
      <c r="FS238" s="301"/>
      <c r="FT238" s="301"/>
      <c r="FU238" s="301"/>
      <c r="FV238" s="301"/>
      <c r="FW238" s="301"/>
      <c r="FX238" s="301"/>
      <c r="FY238" s="301"/>
      <c r="FZ238" s="301"/>
      <c r="GA238" s="301"/>
      <c r="GB238" s="301"/>
      <c r="GC238" s="301"/>
      <c r="GD238" s="301"/>
      <c r="GE238" s="301"/>
      <c r="GF238" s="301"/>
      <c r="GG238" s="301"/>
      <c r="GH238" s="301"/>
      <c r="GI238" s="301"/>
      <c r="GJ238" s="301"/>
      <c r="GK238" s="301"/>
      <c r="GL238" s="301"/>
      <c r="GM238" s="301"/>
      <c r="GN238" s="301"/>
      <c r="GO238" s="301"/>
      <c r="GP238" s="301"/>
      <c r="GQ238" s="301"/>
      <c r="GR238" s="301"/>
      <c r="GS238" s="301"/>
      <c r="GT238" s="301"/>
      <c r="GU238" s="301"/>
      <c r="GV238" s="301"/>
      <c r="GW238" s="301"/>
      <c r="GX238" s="301"/>
      <c r="GY238" s="301"/>
      <c r="GZ238" s="301"/>
      <c r="HA238" s="301"/>
      <c r="HB238" s="301"/>
      <c r="HC238" s="301"/>
      <c r="HD238" s="301"/>
      <c r="HE238" s="301"/>
      <c r="HF238" s="301"/>
      <c r="HG238" s="301"/>
      <c r="HH238" s="301"/>
      <c r="HI238" s="301"/>
      <c r="HJ238" s="301"/>
      <c r="HK238" s="301"/>
      <c r="HL238" s="301"/>
      <c r="HM238" s="301"/>
      <c r="HN238" s="301"/>
      <c r="HO238" s="301"/>
      <c r="HP238" s="301"/>
      <c r="HQ238" s="301"/>
      <c r="HR238" s="301"/>
      <c r="HS238" s="301"/>
      <c r="HT238" s="301"/>
      <c r="HU238" s="301"/>
      <c r="HV238" s="301"/>
      <c r="HW238" s="301"/>
      <c r="HX238" s="301"/>
      <c r="HY238" s="301"/>
      <c r="HZ238" s="301"/>
      <c r="IA238" s="301"/>
      <c r="IB238" s="301"/>
      <c r="IC238" s="301"/>
      <c r="ID238" s="301"/>
      <c r="IE238" s="301"/>
      <c r="IF238" s="301"/>
      <c r="IG238" s="301"/>
      <c r="IH238" s="301"/>
      <c r="II238" s="301"/>
      <c r="IJ238" s="301"/>
      <c r="IK238" s="301"/>
      <c r="IL238" s="301"/>
      <c r="IM238" s="301"/>
      <c r="IN238" s="301"/>
      <c r="IO238" s="301"/>
      <c r="IP238" s="301"/>
      <c r="IQ238" s="301"/>
      <c r="IR238" s="301"/>
      <c r="IS238" s="301"/>
      <c r="IT238" s="301"/>
      <c r="IU238" s="301"/>
      <c r="IV238" s="301"/>
    </row>
    <row r="239" spans="1:256" s="302" customFormat="1" ht="78">
      <c r="A239" s="251" t="s">
        <v>59</v>
      </c>
      <c r="B239" s="252" t="s">
        <v>155</v>
      </c>
      <c r="C239" s="204"/>
      <c r="D239" s="366" t="s">
        <v>626</v>
      </c>
      <c r="E239" s="253"/>
      <c r="F239" s="253" t="s">
        <v>627</v>
      </c>
      <c r="G239" s="253" t="s">
        <v>420</v>
      </c>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1"/>
      <c r="AK239" s="301"/>
      <c r="AL239" s="301"/>
      <c r="AM239" s="301"/>
      <c r="AN239" s="301"/>
      <c r="AO239" s="301"/>
      <c r="AP239" s="301"/>
      <c r="AQ239" s="301"/>
      <c r="AR239" s="301"/>
      <c r="AS239" s="301"/>
      <c r="AT239" s="301"/>
      <c r="AU239" s="301"/>
      <c r="AV239" s="301"/>
      <c r="AW239" s="301"/>
      <c r="AX239" s="301"/>
      <c r="AY239" s="301"/>
      <c r="AZ239" s="301"/>
      <c r="BA239" s="301"/>
      <c r="BB239" s="301"/>
      <c r="BC239" s="301"/>
      <c r="BD239" s="301"/>
      <c r="BE239" s="301"/>
      <c r="BF239" s="301"/>
      <c r="BG239" s="301"/>
      <c r="BH239" s="301"/>
      <c r="BI239" s="301"/>
      <c r="BJ239" s="301"/>
      <c r="BK239" s="301"/>
      <c r="BL239" s="301"/>
      <c r="BM239" s="301"/>
      <c r="BN239" s="301"/>
      <c r="BO239" s="301"/>
      <c r="BP239" s="301"/>
      <c r="BQ239" s="301"/>
      <c r="BR239" s="301"/>
      <c r="BS239" s="301"/>
      <c r="BT239" s="301"/>
      <c r="BU239" s="301"/>
      <c r="BV239" s="301"/>
      <c r="BW239" s="301"/>
      <c r="BX239" s="301"/>
      <c r="BY239" s="301"/>
      <c r="BZ239" s="301"/>
      <c r="CA239" s="301"/>
      <c r="CB239" s="301"/>
      <c r="CC239" s="301"/>
      <c r="CD239" s="301"/>
      <c r="CE239" s="301"/>
      <c r="CF239" s="301"/>
      <c r="CG239" s="301"/>
      <c r="CH239" s="301"/>
      <c r="CI239" s="301"/>
      <c r="CJ239" s="301"/>
      <c r="CK239" s="301"/>
      <c r="CL239" s="301"/>
      <c r="CM239" s="301"/>
      <c r="CN239" s="301"/>
      <c r="CO239" s="301"/>
      <c r="CP239" s="301"/>
      <c r="CQ239" s="301"/>
      <c r="CR239" s="301"/>
      <c r="CS239" s="301"/>
      <c r="CT239" s="301"/>
      <c r="CU239" s="301"/>
      <c r="CV239" s="301"/>
      <c r="CW239" s="301"/>
      <c r="CX239" s="301"/>
      <c r="CY239" s="301"/>
      <c r="CZ239" s="301"/>
      <c r="DA239" s="301"/>
      <c r="DB239" s="301"/>
      <c r="DC239" s="301"/>
      <c r="DD239" s="301"/>
      <c r="DE239" s="301"/>
      <c r="DF239" s="301"/>
      <c r="DG239" s="301"/>
      <c r="DH239" s="301"/>
      <c r="DI239" s="301"/>
      <c r="DJ239" s="301"/>
      <c r="DK239" s="301"/>
      <c r="DL239" s="301"/>
      <c r="DM239" s="301"/>
      <c r="DN239" s="301"/>
      <c r="DO239" s="301"/>
      <c r="DP239" s="301"/>
      <c r="DQ239" s="301"/>
      <c r="DR239" s="301"/>
      <c r="DS239" s="301"/>
      <c r="DT239" s="301"/>
      <c r="DU239" s="301"/>
      <c r="DV239" s="301"/>
      <c r="DW239" s="301"/>
      <c r="DX239" s="301"/>
      <c r="DY239" s="301"/>
      <c r="DZ239" s="301"/>
      <c r="EA239" s="301"/>
      <c r="EB239" s="301"/>
      <c r="EC239" s="301"/>
      <c r="ED239" s="301"/>
      <c r="EE239" s="301"/>
      <c r="EF239" s="301"/>
      <c r="EG239" s="301"/>
      <c r="EH239" s="301"/>
      <c r="EI239" s="301"/>
      <c r="EJ239" s="301"/>
      <c r="EK239" s="301"/>
      <c r="EL239" s="301"/>
      <c r="EM239" s="301"/>
      <c r="EN239" s="301"/>
      <c r="EO239" s="301"/>
      <c r="EP239" s="301"/>
      <c r="EQ239" s="301"/>
      <c r="ER239" s="301"/>
      <c r="ES239" s="301"/>
      <c r="ET239" s="301"/>
      <c r="EU239" s="301"/>
      <c r="EV239" s="301"/>
      <c r="EW239" s="301"/>
      <c r="EX239" s="301"/>
      <c r="EY239" s="301"/>
      <c r="EZ239" s="301"/>
      <c r="FA239" s="301"/>
      <c r="FB239" s="301"/>
      <c r="FC239" s="301"/>
      <c r="FD239" s="301"/>
      <c r="FE239" s="301"/>
      <c r="FF239" s="301"/>
      <c r="FG239" s="301"/>
      <c r="FH239" s="301"/>
      <c r="FI239" s="301"/>
      <c r="FJ239" s="301"/>
      <c r="FK239" s="301"/>
      <c r="FL239" s="301"/>
      <c r="FM239" s="301"/>
      <c r="FN239" s="301"/>
      <c r="FO239" s="301"/>
      <c r="FP239" s="301"/>
      <c r="FQ239" s="301"/>
      <c r="FR239" s="301"/>
      <c r="FS239" s="301"/>
      <c r="FT239" s="301"/>
      <c r="FU239" s="301"/>
      <c r="FV239" s="301"/>
      <c r="FW239" s="301"/>
      <c r="FX239" s="301"/>
      <c r="FY239" s="301"/>
      <c r="FZ239" s="301"/>
      <c r="GA239" s="301"/>
      <c r="GB239" s="301"/>
      <c r="GC239" s="301"/>
      <c r="GD239" s="301"/>
      <c r="GE239" s="301"/>
      <c r="GF239" s="301"/>
      <c r="GG239" s="301"/>
      <c r="GH239" s="301"/>
      <c r="GI239" s="301"/>
      <c r="GJ239" s="301"/>
      <c r="GK239" s="301"/>
      <c r="GL239" s="301"/>
      <c r="GM239" s="301"/>
      <c r="GN239" s="301"/>
      <c r="GO239" s="301"/>
      <c r="GP239" s="301"/>
      <c r="GQ239" s="301"/>
      <c r="GR239" s="301"/>
      <c r="GS239" s="301"/>
      <c r="GT239" s="301"/>
      <c r="GU239" s="301"/>
      <c r="GV239" s="301"/>
      <c r="GW239" s="301"/>
      <c r="GX239" s="301"/>
      <c r="GY239" s="301"/>
      <c r="GZ239" s="301"/>
      <c r="HA239" s="301"/>
      <c r="HB239" s="301"/>
      <c r="HC239" s="301"/>
      <c r="HD239" s="301"/>
      <c r="HE239" s="301"/>
      <c r="HF239" s="301"/>
      <c r="HG239" s="301"/>
      <c r="HH239" s="301"/>
      <c r="HI239" s="301"/>
      <c r="HJ239" s="301"/>
      <c r="HK239" s="301"/>
      <c r="HL239" s="301"/>
      <c r="HM239" s="301"/>
      <c r="HN239" s="301"/>
      <c r="HO239" s="301"/>
      <c r="HP239" s="301"/>
      <c r="HQ239" s="301"/>
      <c r="HR239" s="301"/>
      <c r="HS239" s="301"/>
      <c r="HT239" s="301"/>
      <c r="HU239" s="301"/>
      <c r="HV239" s="301"/>
      <c r="HW239" s="301"/>
      <c r="HX239" s="301"/>
      <c r="HY239" s="301"/>
      <c r="HZ239" s="301"/>
      <c r="IA239" s="301"/>
      <c r="IB239" s="301"/>
      <c r="IC239" s="301"/>
      <c r="ID239" s="301"/>
      <c r="IE239" s="301"/>
      <c r="IF239" s="301"/>
      <c r="IG239" s="301"/>
      <c r="IH239" s="301"/>
      <c r="II239" s="301"/>
      <c r="IJ239" s="301"/>
      <c r="IK239" s="301"/>
      <c r="IL239" s="301"/>
      <c r="IM239" s="301"/>
      <c r="IN239" s="301"/>
      <c r="IO239" s="301"/>
      <c r="IP239" s="301"/>
      <c r="IQ239" s="301"/>
      <c r="IR239" s="301"/>
      <c r="IS239" s="301"/>
      <c r="IT239" s="301"/>
      <c r="IU239" s="301"/>
      <c r="IV239" s="301"/>
    </row>
    <row r="240" spans="1:256" s="208" customFormat="1" ht="108.75">
      <c r="A240" s="344" t="s">
        <v>59</v>
      </c>
      <c r="B240" s="306" t="s">
        <v>155</v>
      </c>
      <c r="C240" s="375"/>
      <c r="D240" s="323" t="s">
        <v>769</v>
      </c>
      <c r="E240" s="305"/>
      <c r="F240" s="369" t="s">
        <v>614</v>
      </c>
      <c r="G240" s="305" t="s">
        <v>401</v>
      </c>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c r="CX240" s="207"/>
      <c r="CY240" s="207"/>
      <c r="CZ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207"/>
      <c r="EG240" s="207"/>
      <c r="EH240" s="207"/>
      <c r="EI240" s="207"/>
      <c r="EJ240" s="207"/>
      <c r="EK240" s="207"/>
      <c r="EL240" s="207"/>
      <c r="EM240" s="207"/>
      <c r="EN240" s="207"/>
      <c r="EO240" s="207"/>
      <c r="EP240" s="207"/>
      <c r="EQ240" s="207"/>
      <c r="ER240" s="207"/>
      <c r="ES240" s="207"/>
      <c r="ET240" s="207"/>
      <c r="EU240" s="207"/>
      <c r="EV240" s="207"/>
      <c r="EW240" s="207"/>
      <c r="EX240" s="207"/>
      <c r="EY240" s="207"/>
      <c r="EZ240" s="207"/>
      <c r="FA240" s="207"/>
      <c r="FB240" s="207"/>
      <c r="FC240" s="207"/>
      <c r="FD240" s="207"/>
      <c r="FE240" s="207"/>
      <c r="FF240" s="207"/>
      <c r="FG240" s="207"/>
      <c r="FH240" s="207"/>
      <c r="FI240" s="207"/>
      <c r="FJ240" s="207"/>
      <c r="FK240" s="207"/>
      <c r="FL240" s="207"/>
      <c r="FM240" s="207"/>
      <c r="FN240" s="207"/>
      <c r="FO240" s="207"/>
      <c r="FP240" s="207"/>
      <c r="FQ240" s="207"/>
      <c r="FR240" s="207"/>
      <c r="FS240" s="207"/>
      <c r="FT240" s="207"/>
      <c r="FU240" s="207"/>
      <c r="FV240" s="207"/>
      <c r="FW240" s="207"/>
      <c r="FX240" s="207"/>
      <c r="FY240" s="207"/>
      <c r="FZ240" s="207"/>
      <c r="GA240" s="207"/>
      <c r="GB240" s="207"/>
      <c r="GC240" s="207"/>
      <c r="GD240" s="207"/>
      <c r="GE240" s="207"/>
      <c r="GF240" s="207"/>
      <c r="GG240" s="207"/>
      <c r="GH240" s="207"/>
      <c r="GI240" s="207"/>
      <c r="GJ240" s="207"/>
      <c r="GK240" s="207"/>
      <c r="GL240" s="207"/>
      <c r="GM240" s="207"/>
      <c r="GN240" s="207"/>
      <c r="GO240" s="207"/>
      <c r="GP240" s="207"/>
      <c r="GQ240" s="207"/>
      <c r="GR240" s="207"/>
      <c r="GS240" s="207"/>
      <c r="GT240" s="207"/>
      <c r="GU240" s="207"/>
      <c r="GV240" s="207"/>
      <c r="GW240" s="207"/>
      <c r="GX240" s="207"/>
      <c r="GY240" s="207"/>
      <c r="GZ240" s="207"/>
      <c r="HA240" s="207"/>
      <c r="HB240" s="207"/>
      <c r="HC240" s="207"/>
      <c r="HD240" s="207"/>
      <c r="HE240" s="207"/>
      <c r="HF240" s="207"/>
      <c r="HG240" s="207"/>
      <c r="HH240" s="207"/>
      <c r="HI240" s="207"/>
      <c r="HJ240" s="207"/>
      <c r="HK240" s="207"/>
      <c r="HL240" s="207"/>
      <c r="HM240" s="207"/>
      <c r="HN240" s="207"/>
      <c r="HO240" s="207"/>
      <c r="HP240" s="207"/>
      <c r="HQ240" s="207"/>
      <c r="HR240" s="207"/>
      <c r="HS240" s="207"/>
      <c r="HT240" s="207"/>
      <c r="HU240" s="207"/>
      <c r="HV240" s="207"/>
      <c r="HW240" s="207"/>
      <c r="HX240" s="207"/>
      <c r="HY240" s="207"/>
      <c r="HZ240" s="207"/>
      <c r="IA240" s="207"/>
      <c r="IB240" s="207"/>
      <c r="IC240" s="207"/>
      <c r="ID240" s="207"/>
      <c r="IE240" s="207"/>
      <c r="IF240" s="207"/>
      <c r="IG240" s="207"/>
      <c r="IH240" s="207"/>
      <c r="II240" s="207"/>
      <c r="IJ240" s="207"/>
      <c r="IK240" s="207"/>
      <c r="IL240" s="207"/>
      <c r="IM240" s="207"/>
      <c r="IN240" s="207"/>
      <c r="IO240" s="207"/>
      <c r="IP240" s="207"/>
      <c r="IQ240" s="207"/>
      <c r="IR240" s="207"/>
      <c r="IS240" s="207"/>
      <c r="IT240" s="207"/>
      <c r="IU240" s="207"/>
      <c r="IV240" s="207"/>
    </row>
    <row r="241" spans="1:256" s="208" customFormat="1" ht="93">
      <c r="A241" s="251" t="s">
        <v>59</v>
      </c>
      <c r="B241" s="255" t="s">
        <v>155</v>
      </c>
      <c r="C241" s="213"/>
      <c r="D241" s="366" t="s">
        <v>615</v>
      </c>
      <c r="E241" s="253"/>
      <c r="F241" s="299" t="s">
        <v>426</v>
      </c>
      <c r="G241" s="253" t="s">
        <v>401</v>
      </c>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207"/>
      <c r="BG241" s="207"/>
      <c r="BH241" s="207"/>
      <c r="BI241" s="207"/>
      <c r="BJ241" s="207"/>
      <c r="BK241" s="207"/>
      <c r="BL241" s="207"/>
      <c r="BM241" s="207"/>
      <c r="BN241" s="207"/>
      <c r="BO241" s="207"/>
      <c r="BP241" s="207"/>
      <c r="BQ241" s="207"/>
      <c r="BR241" s="207"/>
      <c r="BS241" s="207"/>
      <c r="BT241" s="207"/>
      <c r="BU241" s="207"/>
      <c r="BV241" s="207"/>
      <c r="BW241" s="207"/>
      <c r="BX241" s="207"/>
      <c r="BY241" s="207"/>
      <c r="BZ241" s="207"/>
      <c r="CA241" s="207"/>
      <c r="CB241" s="207"/>
      <c r="CC241" s="207"/>
      <c r="CD241" s="207"/>
      <c r="CE241" s="207"/>
      <c r="CF241" s="207"/>
      <c r="CG241" s="207"/>
      <c r="CH241" s="207"/>
      <c r="CI241" s="207"/>
      <c r="CJ241" s="207"/>
      <c r="CK241" s="207"/>
      <c r="CL241" s="207"/>
      <c r="CM241" s="207"/>
      <c r="CN241" s="207"/>
      <c r="CO241" s="207"/>
      <c r="CP241" s="207"/>
      <c r="CQ241" s="207"/>
      <c r="CR241" s="207"/>
      <c r="CS241" s="207"/>
      <c r="CT241" s="207"/>
      <c r="CU241" s="207"/>
      <c r="CV241" s="207"/>
      <c r="CW241" s="207"/>
      <c r="CX241" s="207"/>
      <c r="CY241" s="207"/>
      <c r="CZ241" s="207"/>
      <c r="DA241" s="207"/>
      <c r="DB241" s="207"/>
      <c r="DC241" s="207"/>
      <c r="DD241" s="207"/>
      <c r="DE241" s="207"/>
      <c r="DF241" s="207"/>
      <c r="DG241" s="207"/>
      <c r="DH241" s="207"/>
      <c r="DI241" s="207"/>
      <c r="DJ241" s="207"/>
      <c r="DK241" s="207"/>
      <c r="DL241" s="207"/>
      <c r="DM241" s="207"/>
      <c r="DN241" s="207"/>
      <c r="DO241" s="207"/>
      <c r="DP241" s="207"/>
      <c r="DQ241" s="207"/>
      <c r="DR241" s="207"/>
      <c r="DS241" s="207"/>
      <c r="DT241" s="207"/>
      <c r="DU241" s="207"/>
      <c r="DV241" s="207"/>
      <c r="DW241" s="207"/>
      <c r="DX241" s="207"/>
      <c r="DY241" s="207"/>
      <c r="DZ241" s="207"/>
      <c r="EA241" s="207"/>
      <c r="EB241" s="207"/>
      <c r="EC241" s="207"/>
      <c r="ED241" s="207"/>
      <c r="EE241" s="207"/>
      <c r="EF241" s="207"/>
      <c r="EG241" s="207"/>
      <c r="EH241" s="207"/>
      <c r="EI241" s="207"/>
      <c r="EJ241" s="207"/>
      <c r="EK241" s="207"/>
      <c r="EL241" s="207"/>
      <c r="EM241" s="207"/>
      <c r="EN241" s="207"/>
      <c r="EO241" s="207"/>
      <c r="EP241" s="207"/>
      <c r="EQ241" s="207"/>
      <c r="ER241" s="207"/>
      <c r="ES241" s="207"/>
      <c r="ET241" s="207"/>
      <c r="EU241" s="207"/>
      <c r="EV241" s="207"/>
      <c r="EW241" s="207"/>
      <c r="EX241" s="207"/>
      <c r="EY241" s="207"/>
      <c r="EZ241" s="207"/>
      <c r="FA241" s="207"/>
      <c r="FB241" s="207"/>
      <c r="FC241" s="207"/>
      <c r="FD241" s="207"/>
      <c r="FE241" s="207"/>
      <c r="FF241" s="207"/>
      <c r="FG241" s="207"/>
      <c r="FH241" s="207"/>
      <c r="FI241" s="207"/>
      <c r="FJ241" s="207"/>
      <c r="FK241" s="207"/>
      <c r="FL241" s="207"/>
      <c r="FM241" s="207"/>
      <c r="FN241" s="207"/>
      <c r="FO241" s="207"/>
      <c r="FP241" s="207"/>
      <c r="FQ241" s="207"/>
      <c r="FR241" s="207"/>
      <c r="FS241" s="207"/>
      <c r="FT241" s="207"/>
      <c r="FU241" s="207"/>
      <c r="FV241" s="207"/>
      <c r="FW241" s="207"/>
      <c r="FX241" s="207"/>
      <c r="FY241" s="207"/>
      <c r="FZ241" s="207"/>
      <c r="GA241" s="207"/>
      <c r="GB241" s="207"/>
      <c r="GC241" s="207"/>
      <c r="GD241" s="207"/>
      <c r="GE241" s="207"/>
      <c r="GF241" s="207"/>
      <c r="GG241" s="207"/>
      <c r="GH241" s="207"/>
      <c r="GI241" s="207"/>
      <c r="GJ241" s="207"/>
      <c r="GK241" s="207"/>
      <c r="GL241" s="207"/>
      <c r="GM241" s="207"/>
      <c r="GN241" s="207"/>
      <c r="GO241" s="207"/>
      <c r="GP241" s="207"/>
      <c r="GQ241" s="207"/>
      <c r="GR241" s="207"/>
      <c r="GS241" s="207"/>
      <c r="GT241" s="207"/>
      <c r="GU241" s="207"/>
      <c r="GV241" s="207"/>
      <c r="GW241" s="207"/>
      <c r="GX241" s="207"/>
      <c r="GY241" s="207"/>
      <c r="GZ241" s="207"/>
      <c r="HA241" s="207"/>
      <c r="HB241" s="207"/>
      <c r="HC241" s="207"/>
      <c r="HD241" s="207"/>
      <c r="HE241" s="207"/>
      <c r="HF241" s="207"/>
      <c r="HG241" s="207"/>
      <c r="HH241" s="207"/>
      <c r="HI241" s="207"/>
      <c r="HJ241" s="207"/>
      <c r="HK241" s="207"/>
      <c r="HL241" s="207"/>
      <c r="HM241" s="207"/>
      <c r="HN241" s="207"/>
      <c r="HO241" s="207"/>
      <c r="HP241" s="207"/>
      <c r="HQ241" s="207"/>
      <c r="HR241" s="207"/>
      <c r="HS241" s="207"/>
      <c r="HT241" s="207"/>
      <c r="HU241" s="207"/>
      <c r="HV241" s="207"/>
      <c r="HW241" s="207"/>
      <c r="HX241" s="207"/>
      <c r="HY241" s="207"/>
      <c r="HZ241" s="207"/>
      <c r="IA241" s="207"/>
      <c r="IB241" s="207"/>
      <c r="IC241" s="207"/>
      <c r="ID241" s="207"/>
      <c r="IE241" s="207"/>
      <c r="IF241" s="207"/>
      <c r="IG241" s="207"/>
      <c r="IH241" s="207"/>
      <c r="II241" s="207"/>
      <c r="IJ241" s="207"/>
      <c r="IK241" s="207"/>
      <c r="IL241" s="207"/>
      <c r="IM241" s="207"/>
      <c r="IN241" s="207"/>
      <c r="IO241" s="207"/>
      <c r="IP241" s="207"/>
      <c r="IQ241" s="207"/>
      <c r="IR241" s="207"/>
      <c r="IS241" s="207"/>
      <c r="IT241" s="207"/>
      <c r="IU241" s="207"/>
      <c r="IV241" s="207"/>
    </row>
    <row r="242" spans="1:256" ht="15">
      <c r="A242" s="180"/>
      <c r="B242" s="181"/>
      <c r="C242" s="439" t="s">
        <v>1041</v>
      </c>
      <c r="D242" s="440"/>
      <c r="E242" s="440"/>
      <c r="F242" s="440"/>
      <c r="G242" s="441"/>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c r="BF242" s="182"/>
      <c r="BG242" s="182"/>
      <c r="BH242" s="182"/>
      <c r="BI242" s="182"/>
      <c r="BJ242" s="182"/>
      <c r="BK242" s="182"/>
      <c r="BL242" s="182"/>
      <c r="BM242" s="182"/>
      <c r="BN242" s="182"/>
      <c r="BO242" s="182"/>
      <c r="BP242" s="182"/>
      <c r="BQ242" s="182"/>
      <c r="BR242" s="182"/>
      <c r="BS242" s="182"/>
      <c r="BT242" s="182"/>
      <c r="BU242" s="182"/>
      <c r="BV242" s="182"/>
      <c r="BW242" s="182"/>
      <c r="BX242" s="182"/>
      <c r="BY242" s="182"/>
      <c r="BZ242" s="182"/>
      <c r="CA242" s="182"/>
      <c r="CB242" s="182"/>
      <c r="CC242" s="182"/>
      <c r="CD242" s="182"/>
      <c r="CE242" s="182"/>
      <c r="CF242" s="182"/>
      <c r="CG242" s="182"/>
      <c r="CH242" s="182"/>
      <c r="CI242" s="182"/>
      <c r="CJ242" s="182"/>
      <c r="CK242" s="182"/>
      <c r="CL242" s="182"/>
      <c r="CM242" s="182"/>
      <c r="CN242" s="182"/>
      <c r="CO242" s="182"/>
      <c r="CP242" s="182"/>
      <c r="CQ242" s="182"/>
      <c r="CR242" s="182"/>
      <c r="CS242" s="182"/>
      <c r="CT242" s="182"/>
      <c r="CU242" s="182"/>
      <c r="CV242" s="182"/>
      <c r="CW242" s="182"/>
      <c r="CX242" s="182"/>
      <c r="CY242" s="182"/>
      <c r="CZ242" s="182"/>
      <c r="DA242" s="182"/>
      <c r="DB242" s="182"/>
      <c r="DC242" s="182"/>
      <c r="DD242" s="182"/>
      <c r="DE242" s="182"/>
      <c r="DF242" s="182"/>
      <c r="DG242" s="182"/>
      <c r="DH242" s="182"/>
      <c r="DI242" s="182"/>
      <c r="DJ242" s="182"/>
      <c r="DK242" s="182"/>
      <c r="DL242" s="182"/>
      <c r="DM242" s="182"/>
      <c r="DN242" s="182"/>
      <c r="DO242" s="182"/>
      <c r="DP242" s="182"/>
      <c r="DQ242" s="182"/>
      <c r="DR242" s="182"/>
      <c r="DS242" s="182"/>
      <c r="DT242" s="182"/>
      <c r="DU242" s="182"/>
      <c r="DV242" s="182"/>
      <c r="DW242" s="182"/>
      <c r="DX242" s="182"/>
      <c r="DY242" s="182"/>
      <c r="DZ242" s="182"/>
      <c r="EA242" s="182"/>
      <c r="EB242" s="182"/>
      <c r="EC242" s="182"/>
      <c r="ED242" s="182"/>
      <c r="EE242" s="182"/>
      <c r="EF242" s="182"/>
      <c r="EG242" s="182"/>
      <c r="EH242" s="182"/>
      <c r="EI242" s="182"/>
      <c r="EJ242" s="182"/>
      <c r="EK242" s="182"/>
      <c r="EL242" s="182"/>
      <c r="EM242" s="182"/>
      <c r="EN242" s="182"/>
      <c r="EO242" s="182"/>
      <c r="EP242" s="182"/>
      <c r="EQ242" s="182"/>
      <c r="ER242" s="182"/>
      <c r="ES242" s="182"/>
      <c r="ET242" s="182"/>
      <c r="EU242" s="182"/>
      <c r="EV242" s="182"/>
      <c r="EW242" s="182"/>
      <c r="EX242" s="182"/>
      <c r="EY242" s="182"/>
      <c r="EZ242" s="182"/>
      <c r="FA242" s="182"/>
      <c r="FB242" s="182"/>
      <c r="FC242" s="182"/>
      <c r="FD242" s="182"/>
      <c r="FE242" s="182"/>
      <c r="FF242" s="182"/>
      <c r="FG242" s="182"/>
      <c r="FH242" s="182"/>
      <c r="FI242" s="182"/>
      <c r="FJ242" s="182"/>
      <c r="FK242" s="182"/>
      <c r="FL242" s="182"/>
      <c r="FM242" s="182"/>
      <c r="FN242" s="182"/>
      <c r="FO242" s="182"/>
      <c r="FP242" s="182"/>
      <c r="FQ242" s="182"/>
      <c r="FR242" s="182"/>
      <c r="FS242" s="182"/>
      <c r="FT242" s="182"/>
      <c r="FU242" s="182"/>
      <c r="FV242" s="182"/>
      <c r="FW242" s="182"/>
      <c r="FX242" s="182"/>
      <c r="FY242" s="182"/>
      <c r="FZ242" s="182"/>
      <c r="GA242" s="182"/>
      <c r="GB242" s="182"/>
      <c r="GC242" s="182"/>
      <c r="GD242" s="182"/>
      <c r="GE242" s="182"/>
      <c r="GF242" s="182"/>
      <c r="GG242" s="182"/>
      <c r="GH242" s="182"/>
      <c r="GI242" s="182"/>
      <c r="GJ242" s="182"/>
      <c r="GK242" s="182"/>
      <c r="GL242" s="182"/>
      <c r="GM242" s="182"/>
      <c r="GN242" s="182"/>
      <c r="GO242" s="182"/>
      <c r="GP242" s="182"/>
      <c r="GQ242" s="182"/>
      <c r="GR242" s="182"/>
      <c r="GS242" s="182"/>
      <c r="GT242" s="182"/>
      <c r="GU242" s="182"/>
      <c r="GV242" s="182"/>
      <c r="GW242" s="182"/>
      <c r="GX242" s="182"/>
      <c r="GY242" s="182"/>
      <c r="GZ242" s="182"/>
      <c r="HA242" s="182"/>
      <c r="HB242" s="182"/>
      <c r="HC242" s="182"/>
      <c r="HD242" s="182"/>
      <c r="HE242" s="182"/>
      <c r="HF242" s="182"/>
      <c r="HG242" s="182"/>
      <c r="HH242" s="182"/>
      <c r="HI242" s="182"/>
      <c r="HJ242" s="182"/>
      <c r="HK242" s="182"/>
      <c r="HL242" s="182"/>
      <c r="HM242" s="182"/>
      <c r="HN242" s="182"/>
      <c r="HO242" s="182"/>
      <c r="HP242" s="182"/>
      <c r="HQ242" s="182"/>
      <c r="HR242" s="182"/>
      <c r="HS242" s="182"/>
      <c r="HT242" s="182"/>
      <c r="HU242" s="182"/>
      <c r="HV242" s="182"/>
      <c r="HW242" s="182"/>
      <c r="HX242" s="182"/>
      <c r="HY242" s="182"/>
      <c r="HZ242" s="182"/>
      <c r="IA242" s="182"/>
      <c r="IB242" s="182"/>
      <c r="IC242" s="182"/>
      <c r="ID242" s="182"/>
      <c r="IE242" s="182"/>
      <c r="IF242" s="182"/>
      <c r="IG242" s="182"/>
      <c r="IH242" s="182"/>
      <c r="II242" s="182"/>
      <c r="IJ242" s="182"/>
      <c r="IK242" s="182"/>
      <c r="IL242" s="182"/>
      <c r="IM242" s="182"/>
      <c r="IN242" s="182"/>
      <c r="IO242" s="182"/>
      <c r="IP242" s="182"/>
      <c r="IQ242" s="182"/>
      <c r="IR242" s="182"/>
      <c r="IS242" s="182"/>
      <c r="IT242" s="182"/>
      <c r="IU242" s="182"/>
      <c r="IV242" s="182"/>
    </row>
    <row r="243" spans="1:256" ht="46.5">
      <c r="A243" s="260">
        <v>905</v>
      </c>
      <c r="B243" s="263">
        <v>30120000</v>
      </c>
      <c r="C243" s="253"/>
      <c r="D243" s="253" t="s">
        <v>365</v>
      </c>
      <c r="E243" s="253" t="s">
        <v>629</v>
      </c>
      <c r="F243" s="253" t="s">
        <v>366</v>
      </c>
      <c r="G243" s="253" t="s">
        <v>367</v>
      </c>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c r="BK243" s="170"/>
      <c r="BL243" s="170"/>
      <c r="BM243" s="170"/>
      <c r="BN243" s="170"/>
      <c r="BO243" s="170"/>
      <c r="BP243" s="170"/>
      <c r="BQ243" s="170"/>
      <c r="BR243" s="170"/>
      <c r="BS243" s="170"/>
      <c r="BT243" s="170"/>
      <c r="BU243" s="170"/>
      <c r="BV243" s="170"/>
      <c r="BW243" s="170"/>
      <c r="BX243" s="170"/>
      <c r="BY243" s="170"/>
      <c r="BZ243" s="170"/>
      <c r="CA243" s="170"/>
      <c r="CB243" s="170"/>
      <c r="CC243" s="170"/>
      <c r="CD243" s="170"/>
      <c r="CE243" s="170"/>
      <c r="CF243" s="170"/>
      <c r="CG243" s="170"/>
      <c r="CH243" s="170"/>
      <c r="CI243" s="170"/>
      <c r="CJ243" s="170"/>
      <c r="CK243" s="170"/>
      <c r="CL243" s="170"/>
      <c r="CM243" s="170"/>
      <c r="CN243" s="170"/>
      <c r="CO243" s="170"/>
      <c r="CP243" s="170"/>
      <c r="CQ243" s="170"/>
      <c r="CR243" s="170"/>
      <c r="CS243" s="170"/>
      <c r="CT243" s="170"/>
      <c r="CU243" s="170"/>
      <c r="CV243" s="170"/>
      <c r="CW243" s="170"/>
      <c r="CX243" s="170"/>
      <c r="CY243" s="170"/>
      <c r="CZ243" s="170"/>
      <c r="DA243" s="170"/>
      <c r="DB243" s="170"/>
      <c r="DC243" s="170"/>
      <c r="DD243" s="170"/>
      <c r="DE243" s="170"/>
      <c r="DF243" s="170"/>
      <c r="DG243" s="170"/>
      <c r="DH243" s="170"/>
      <c r="DI243" s="170"/>
      <c r="DJ243" s="170"/>
      <c r="DK243" s="170"/>
      <c r="DL243" s="170"/>
      <c r="DM243" s="170"/>
      <c r="DN243" s="170"/>
      <c r="DO243" s="170"/>
      <c r="DP243" s="170"/>
      <c r="DQ243" s="170"/>
      <c r="DR243" s="170"/>
      <c r="DS243" s="170"/>
      <c r="DT243" s="170"/>
      <c r="DU243" s="170"/>
      <c r="DV243" s="170"/>
      <c r="DW243" s="170"/>
      <c r="DX243" s="170"/>
      <c r="DY243" s="170"/>
      <c r="DZ243" s="170"/>
      <c r="EA243" s="170"/>
      <c r="EB243" s="170"/>
      <c r="EC243" s="170"/>
      <c r="ED243" s="170"/>
      <c r="EE243" s="170"/>
      <c r="EF243" s="170"/>
      <c r="EG243" s="170"/>
      <c r="EH243" s="170"/>
      <c r="EI243" s="170"/>
      <c r="EJ243" s="170"/>
      <c r="EK243" s="170"/>
      <c r="EL243" s="170"/>
      <c r="EM243" s="170"/>
      <c r="EN243" s="170"/>
      <c r="EO243" s="170"/>
      <c r="EP243" s="170"/>
      <c r="EQ243" s="170"/>
      <c r="ER243" s="170"/>
      <c r="ES243" s="170"/>
      <c r="ET243" s="170"/>
      <c r="EU243" s="170"/>
      <c r="EV243" s="170"/>
      <c r="EW243" s="170"/>
      <c r="EX243" s="170"/>
      <c r="EY243" s="170"/>
      <c r="EZ243" s="170"/>
      <c r="FA243" s="170"/>
      <c r="FB243" s="170"/>
      <c r="FC243" s="170"/>
      <c r="FD243" s="170"/>
      <c r="FE243" s="170"/>
      <c r="FF243" s="170"/>
      <c r="FG243" s="170"/>
      <c r="FH243" s="170"/>
      <c r="FI243" s="170"/>
      <c r="FJ243" s="170"/>
      <c r="FK243" s="170"/>
      <c r="FL243" s="170"/>
      <c r="FM243" s="170"/>
      <c r="FN243" s="170"/>
      <c r="FO243" s="170"/>
      <c r="FP243" s="170"/>
      <c r="FQ243" s="170"/>
      <c r="FR243" s="170"/>
      <c r="FS243" s="170"/>
      <c r="FT243" s="170"/>
      <c r="FU243" s="170"/>
      <c r="FV243" s="170"/>
      <c r="FW243" s="170"/>
      <c r="FX243" s="170"/>
      <c r="FY243" s="170"/>
      <c r="FZ243" s="170"/>
      <c r="GA243" s="170"/>
      <c r="GB243" s="170"/>
      <c r="GC243" s="170"/>
      <c r="GD243" s="170"/>
      <c r="GE243" s="170"/>
      <c r="GF243" s="170"/>
      <c r="GG243" s="170"/>
      <c r="GH243" s="170"/>
      <c r="GI243" s="170"/>
      <c r="GJ243" s="170"/>
      <c r="GK243" s="170"/>
      <c r="GL243" s="170"/>
      <c r="GM243" s="170"/>
      <c r="GN243" s="170"/>
      <c r="GO243" s="170"/>
      <c r="GP243" s="170"/>
      <c r="GQ243" s="170"/>
      <c r="GR243" s="170"/>
      <c r="GS243" s="170"/>
      <c r="GT243" s="170"/>
      <c r="GU243" s="170"/>
      <c r="GV243" s="170"/>
      <c r="GW243" s="170"/>
      <c r="GX243" s="170"/>
      <c r="GY243" s="170"/>
      <c r="GZ243" s="170"/>
      <c r="HA243" s="170"/>
      <c r="HB243" s="170"/>
      <c r="HC243" s="170"/>
      <c r="HD243" s="170"/>
      <c r="HE243" s="170"/>
      <c r="HF243" s="170"/>
      <c r="HG243" s="170"/>
      <c r="HH243" s="170"/>
      <c r="HI243" s="170"/>
      <c r="HJ243" s="170"/>
      <c r="HK243" s="170"/>
      <c r="HL243" s="170"/>
      <c r="HM243" s="170"/>
      <c r="HN243" s="170"/>
      <c r="HO243" s="170"/>
      <c r="HP243" s="170"/>
      <c r="HQ243" s="170"/>
      <c r="HR243" s="170"/>
      <c r="HS243" s="170"/>
      <c r="HT243" s="170"/>
      <c r="HU243" s="170"/>
      <c r="HV243" s="170"/>
      <c r="HW243" s="170"/>
      <c r="HX243" s="170"/>
      <c r="HY243" s="170"/>
      <c r="HZ243" s="170"/>
      <c r="IA243" s="170"/>
      <c r="IB243" s="170"/>
      <c r="IC243" s="170"/>
      <c r="ID243" s="170"/>
      <c r="IE243" s="170"/>
      <c r="IF243" s="170"/>
      <c r="IG243" s="170"/>
      <c r="IH243" s="170"/>
      <c r="II243" s="170"/>
      <c r="IJ243" s="170"/>
      <c r="IK243" s="170"/>
      <c r="IL243" s="170"/>
      <c r="IM243" s="170"/>
      <c r="IN243" s="170"/>
      <c r="IO243" s="170"/>
      <c r="IP243" s="170"/>
      <c r="IQ243" s="170"/>
      <c r="IR243" s="170"/>
      <c r="IS243" s="170"/>
      <c r="IT243" s="170"/>
      <c r="IU243" s="170"/>
      <c r="IV243" s="170"/>
    </row>
    <row r="244" spans="1:256" ht="46.5">
      <c r="A244" s="260">
        <v>905</v>
      </c>
      <c r="B244" s="263">
        <v>30120000</v>
      </c>
      <c r="C244" s="253"/>
      <c r="D244" s="253" t="s">
        <v>368</v>
      </c>
      <c r="E244" s="253" t="s">
        <v>629</v>
      </c>
      <c r="F244" s="253" t="s">
        <v>369</v>
      </c>
      <c r="G244" s="253"/>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170"/>
      <c r="EJ244" s="170"/>
      <c r="EK244" s="170"/>
      <c r="EL244" s="170"/>
      <c r="EM244" s="170"/>
      <c r="EN244" s="170"/>
      <c r="EO244" s="170"/>
      <c r="EP244" s="170"/>
      <c r="EQ244" s="170"/>
      <c r="ER244" s="170"/>
      <c r="ES244" s="170"/>
      <c r="ET244" s="170"/>
      <c r="EU244" s="170"/>
      <c r="EV244" s="170"/>
      <c r="EW244" s="170"/>
      <c r="EX244" s="170"/>
      <c r="EY244" s="170"/>
      <c r="EZ244" s="170"/>
      <c r="FA244" s="170"/>
      <c r="FB244" s="170"/>
      <c r="FC244" s="170"/>
      <c r="FD244" s="170"/>
      <c r="FE244" s="170"/>
      <c r="FF244" s="170"/>
      <c r="FG244" s="170"/>
      <c r="FH244" s="170"/>
      <c r="FI244" s="170"/>
      <c r="FJ244" s="170"/>
      <c r="FK244" s="170"/>
      <c r="FL244" s="170"/>
      <c r="FM244" s="170"/>
      <c r="FN244" s="170"/>
      <c r="FO244" s="170"/>
      <c r="FP244" s="170"/>
      <c r="FQ244" s="170"/>
      <c r="FR244" s="170"/>
      <c r="FS244" s="170"/>
      <c r="FT244" s="170"/>
      <c r="FU244" s="170"/>
      <c r="FV244" s="170"/>
      <c r="FW244" s="170"/>
      <c r="FX244" s="170"/>
      <c r="FY244" s="170"/>
      <c r="FZ244" s="170"/>
      <c r="GA244" s="170"/>
      <c r="GB244" s="170"/>
      <c r="GC244" s="170"/>
      <c r="GD244" s="170"/>
      <c r="GE244" s="170"/>
      <c r="GF244" s="170"/>
      <c r="GG244" s="170"/>
      <c r="GH244" s="170"/>
      <c r="GI244" s="170"/>
      <c r="GJ244" s="170"/>
      <c r="GK244" s="170"/>
      <c r="GL244" s="170"/>
      <c r="GM244" s="170"/>
      <c r="GN244" s="170"/>
      <c r="GO244" s="170"/>
      <c r="GP244" s="170"/>
      <c r="GQ244" s="170"/>
      <c r="GR244" s="170"/>
      <c r="GS244" s="170"/>
      <c r="GT244" s="170"/>
      <c r="GU244" s="170"/>
      <c r="GV244" s="170"/>
      <c r="GW244" s="170"/>
      <c r="GX244" s="170"/>
      <c r="GY244" s="170"/>
      <c r="GZ244" s="170"/>
      <c r="HA244" s="170"/>
      <c r="HB244" s="170"/>
      <c r="HC244" s="170"/>
      <c r="HD244" s="170"/>
      <c r="HE244" s="170"/>
      <c r="HF244" s="170"/>
      <c r="HG244" s="170"/>
      <c r="HH244" s="170"/>
      <c r="HI244" s="170"/>
      <c r="HJ244" s="170"/>
      <c r="HK244" s="170"/>
      <c r="HL244" s="170"/>
      <c r="HM244" s="170"/>
      <c r="HN244" s="170"/>
      <c r="HO244" s="170"/>
      <c r="HP244" s="170"/>
      <c r="HQ244" s="170"/>
      <c r="HR244" s="170"/>
      <c r="HS244" s="170"/>
      <c r="HT244" s="170"/>
      <c r="HU244" s="170"/>
      <c r="HV244" s="170"/>
      <c r="HW244" s="170"/>
      <c r="HX244" s="170"/>
      <c r="HY244" s="170"/>
      <c r="HZ244" s="170"/>
      <c r="IA244" s="170"/>
      <c r="IB244" s="170"/>
      <c r="IC244" s="170"/>
      <c r="ID244" s="170"/>
      <c r="IE244" s="170"/>
      <c r="IF244" s="170"/>
      <c r="IG244" s="170"/>
      <c r="IH244" s="170"/>
      <c r="II244" s="170"/>
      <c r="IJ244" s="170"/>
      <c r="IK244" s="170"/>
      <c r="IL244" s="170"/>
      <c r="IM244" s="170"/>
      <c r="IN244" s="170"/>
      <c r="IO244" s="170"/>
      <c r="IP244" s="170"/>
      <c r="IQ244" s="170"/>
      <c r="IR244" s="170"/>
      <c r="IS244" s="170"/>
      <c r="IT244" s="170"/>
      <c r="IU244" s="170"/>
      <c r="IV244" s="170"/>
    </row>
    <row r="245" spans="1:256" ht="30.75">
      <c r="A245" s="260">
        <v>905</v>
      </c>
      <c r="B245" s="263">
        <v>30120000</v>
      </c>
      <c r="C245" s="253"/>
      <c r="D245" s="261" t="s">
        <v>370</v>
      </c>
      <c r="E245" s="253" t="s">
        <v>630</v>
      </c>
      <c r="F245" s="253" t="s">
        <v>372</v>
      </c>
      <c r="G245" s="253"/>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c r="BK245" s="170"/>
      <c r="BL245" s="170"/>
      <c r="BM245" s="170"/>
      <c r="BN245" s="170"/>
      <c r="BO245" s="170"/>
      <c r="BP245" s="170"/>
      <c r="BQ245" s="170"/>
      <c r="BR245" s="170"/>
      <c r="BS245" s="170"/>
      <c r="BT245" s="170"/>
      <c r="BU245" s="170"/>
      <c r="BV245" s="170"/>
      <c r="BW245" s="170"/>
      <c r="BX245" s="170"/>
      <c r="BY245" s="170"/>
      <c r="BZ245" s="170"/>
      <c r="CA245" s="170"/>
      <c r="CB245" s="170"/>
      <c r="CC245" s="170"/>
      <c r="CD245" s="170"/>
      <c r="CE245" s="170"/>
      <c r="CF245" s="170"/>
      <c r="CG245" s="170"/>
      <c r="CH245" s="170"/>
      <c r="CI245" s="170"/>
      <c r="CJ245" s="170"/>
      <c r="CK245" s="170"/>
      <c r="CL245" s="170"/>
      <c r="CM245" s="170"/>
      <c r="CN245" s="170"/>
      <c r="CO245" s="170"/>
      <c r="CP245" s="170"/>
      <c r="CQ245" s="170"/>
      <c r="CR245" s="170"/>
      <c r="CS245" s="170"/>
      <c r="CT245" s="170"/>
      <c r="CU245" s="170"/>
      <c r="CV245" s="170"/>
      <c r="CW245" s="170"/>
      <c r="CX245" s="170"/>
      <c r="CY245" s="170"/>
      <c r="CZ245" s="170"/>
      <c r="DA245" s="170"/>
      <c r="DB245" s="170"/>
      <c r="DC245" s="170"/>
      <c r="DD245" s="170"/>
      <c r="DE245" s="170"/>
      <c r="DF245" s="170"/>
      <c r="DG245" s="170"/>
      <c r="DH245" s="170"/>
      <c r="DI245" s="170"/>
      <c r="DJ245" s="170"/>
      <c r="DK245" s="170"/>
      <c r="DL245" s="170"/>
      <c r="DM245" s="170"/>
      <c r="DN245" s="170"/>
      <c r="DO245" s="170"/>
      <c r="DP245" s="170"/>
      <c r="DQ245" s="170"/>
      <c r="DR245" s="170"/>
      <c r="DS245" s="170"/>
      <c r="DT245" s="170"/>
      <c r="DU245" s="170"/>
      <c r="DV245" s="170"/>
      <c r="DW245" s="170"/>
      <c r="DX245" s="170"/>
      <c r="DY245" s="170"/>
      <c r="DZ245" s="170"/>
      <c r="EA245" s="170"/>
      <c r="EB245" s="170"/>
      <c r="EC245" s="170"/>
      <c r="ED245" s="170"/>
      <c r="EE245" s="170"/>
      <c r="EF245" s="170"/>
      <c r="EG245" s="170"/>
      <c r="EH245" s="170"/>
      <c r="EI245" s="170"/>
      <c r="EJ245" s="170"/>
      <c r="EK245" s="170"/>
      <c r="EL245" s="170"/>
      <c r="EM245" s="170"/>
      <c r="EN245" s="170"/>
      <c r="EO245" s="170"/>
      <c r="EP245" s="170"/>
      <c r="EQ245" s="170"/>
      <c r="ER245" s="170"/>
      <c r="ES245" s="170"/>
      <c r="ET245" s="170"/>
      <c r="EU245" s="170"/>
      <c r="EV245" s="170"/>
      <c r="EW245" s="170"/>
      <c r="EX245" s="170"/>
      <c r="EY245" s="170"/>
      <c r="EZ245" s="170"/>
      <c r="FA245" s="170"/>
      <c r="FB245" s="170"/>
      <c r="FC245" s="170"/>
      <c r="FD245" s="170"/>
      <c r="FE245" s="170"/>
      <c r="FF245" s="170"/>
      <c r="FG245" s="170"/>
      <c r="FH245" s="170"/>
      <c r="FI245" s="170"/>
      <c r="FJ245" s="170"/>
      <c r="FK245" s="170"/>
      <c r="FL245" s="170"/>
      <c r="FM245" s="170"/>
      <c r="FN245" s="170"/>
      <c r="FO245" s="170"/>
      <c r="FP245" s="170"/>
      <c r="FQ245" s="170"/>
      <c r="FR245" s="170"/>
      <c r="FS245" s="170"/>
      <c r="FT245" s="170"/>
      <c r="FU245" s="170"/>
      <c r="FV245" s="170"/>
      <c r="FW245" s="170"/>
      <c r="FX245" s="170"/>
      <c r="FY245" s="170"/>
      <c r="FZ245" s="170"/>
      <c r="GA245" s="170"/>
      <c r="GB245" s="170"/>
      <c r="GC245" s="170"/>
      <c r="GD245" s="170"/>
      <c r="GE245" s="170"/>
      <c r="GF245" s="170"/>
      <c r="GG245" s="170"/>
      <c r="GH245" s="170"/>
      <c r="GI245" s="170"/>
      <c r="GJ245" s="170"/>
      <c r="GK245" s="170"/>
      <c r="GL245" s="170"/>
      <c r="GM245" s="170"/>
      <c r="GN245" s="170"/>
      <c r="GO245" s="170"/>
      <c r="GP245" s="170"/>
      <c r="GQ245" s="170"/>
      <c r="GR245" s="170"/>
      <c r="GS245" s="170"/>
      <c r="GT245" s="170"/>
      <c r="GU245" s="170"/>
      <c r="GV245" s="170"/>
      <c r="GW245" s="170"/>
      <c r="GX245" s="170"/>
      <c r="GY245" s="170"/>
      <c r="GZ245" s="170"/>
      <c r="HA245" s="170"/>
      <c r="HB245" s="170"/>
      <c r="HC245" s="170"/>
      <c r="HD245" s="170"/>
      <c r="HE245" s="170"/>
      <c r="HF245" s="170"/>
      <c r="HG245" s="170"/>
      <c r="HH245" s="170"/>
      <c r="HI245" s="170"/>
      <c r="HJ245" s="170"/>
      <c r="HK245" s="170"/>
      <c r="HL245" s="170"/>
      <c r="HM245" s="170"/>
      <c r="HN245" s="170"/>
      <c r="HO245" s="170"/>
      <c r="HP245" s="170"/>
      <c r="HQ245" s="170"/>
      <c r="HR245" s="170"/>
      <c r="HS245" s="170"/>
      <c r="HT245" s="170"/>
      <c r="HU245" s="170"/>
      <c r="HV245" s="170"/>
      <c r="HW245" s="170"/>
      <c r="HX245" s="170"/>
      <c r="HY245" s="170"/>
      <c r="HZ245" s="170"/>
      <c r="IA245" s="170"/>
      <c r="IB245" s="170"/>
      <c r="IC245" s="170"/>
      <c r="ID245" s="170"/>
      <c r="IE245" s="170"/>
      <c r="IF245" s="170"/>
      <c r="IG245" s="170"/>
      <c r="IH245" s="170"/>
      <c r="II245" s="170"/>
      <c r="IJ245" s="170"/>
      <c r="IK245" s="170"/>
      <c r="IL245" s="170"/>
      <c r="IM245" s="170"/>
      <c r="IN245" s="170"/>
      <c r="IO245" s="170"/>
      <c r="IP245" s="170"/>
      <c r="IQ245" s="170"/>
      <c r="IR245" s="170"/>
      <c r="IS245" s="170"/>
      <c r="IT245" s="170"/>
      <c r="IU245" s="170"/>
      <c r="IV245" s="170"/>
    </row>
    <row r="246" spans="1:256" ht="78">
      <c r="A246" s="260">
        <v>905</v>
      </c>
      <c r="B246" s="263">
        <v>30120000</v>
      </c>
      <c r="C246" s="253"/>
      <c r="D246" s="261" t="s">
        <v>631</v>
      </c>
      <c r="E246" s="253"/>
      <c r="F246" s="253" t="s">
        <v>459</v>
      </c>
      <c r="G246" s="253" t="s">
        <v>401</v>
      </c>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c r="BK246" s="170"/>
      <c r="BL246" s="170"/>
      <c r="BM246" s="170"/>
      <c r="BN246" s="170"/>
      <c r="BO246" s="170"/>
      <c r="BP246" s="170"/>
      <c r="BQ246" s="170"/>
      <c r="BR246" s="170"/>
      <c r="BS246" s="170"/>
      <c r="BT246" s="170"/>
      <c r="BU246" s="170"/>
      <c r="BV246" s="170"/>
      <c r="BW246" s="170"/>
      <c r="BX246" s="170"/>
      <c r="BY246" s="170"/>
      <c r="BZ246" s="170"/>
      <c r="CA246" s="170"/>
      <c r="CB246" s="170"/>
      <c r="CC246" s="170"/>
      <c r="CD246" s="170"/>
      <c r="CE246" s="170"/>
      <c r="CF246" s="170"/>
      <c r="CG246" s="170"/>
      <c r="CH246" s="170"/>
      <c r="CI246" s="170"/>
      <c r="CJ246" s="170"/>
      <c r="CK246" s="170"/>
      <c r="CL246" s="170"/>
      <c r="CM246" s="170"/>
      <c r="CN246" s="170"/>
      <c r="CO246" s="170"/>
      <c r="CP246" s="170"/>
      <c r="CQ246" s="170"/>
      <c r="CR246" s="170"/>
      <c r="CS246" s="170"/>
      <c r="CT246" s="170"/>
      <c r="CU246" s="170"/>
      <c r="CV246" s="170"/>
      <c r="CW246" s="170"/>
      <c r="CX246" s="170"/>
      <c r="CY246" s="170"/>
      <c r="CZ246" s="170"/>
      <c r="DA246" s="170"/>
      <c r="DB246" s="170"/>
      <c r="DC246" s="170"/>
      <c r="DD246" s="170"/>
      <c r="DE246" s="170"/>
      <c r="DF246" s="170"/>
      <c r="DG246" s="170"/>
      <c r="DH246" s="170"/>
      <c r="DI246" s="170"/>
      <c r="DJ246" s="170"/>
      <c r="DK246" s="170"/>
      <c r="DL246" s="170"/>
      <c r="DM246" s="170"/>
      <c r="DN246" s="170"/>
      <c r="DO246" s="170"/>
      <c r="DP246" s="170"/>
      <c r="DQ246" s="170"/>
      <c r="DR246" s="170"/>
      <c r="DS246" s="170"/>
      <c r="DT246" s="170"/>
      <c r="DU246" s="170"/>
      <c r="DV246" s="170"/>
      <c r="DW246" s="170"/>
      <c r="DX246" s="170"/>
      <c r="DY246" s="170"/>
      <c r="DZ246" s="170"/>
      <c r="EA246" s="170"/>
      <c r="EB246" s="170"/>
      <c r="EC246" s="170"/>
      <c r="ED246" s="170"/>
      <c r="EE246" s="170"/>
      <c r="EF246" s="170"/>
      <c r="EG246" s="170"/>
      <c r="EH246" s="170"/>
      <c r="EI246" s="170"/>
      <c r="EJ246" s="170"/>
      <c r="EK246" s="170"/>
      <c r="EL246" s="170"/>
      <c r="EM246" s="170"/>
      <c r="EN246" s="170"/>
      <c r="EO246" s="170"/>
      <c r="EP246" s="170"/>
      <c r="EQ246" s="170"/>
      <c r="ER246" s="170"/>
      <c r="ES246" s="170"/>
      <c r="ET246" s="170"/>
      <c r="EU246" s="170"/>
      <c r="EV246" s="170"/>
      <c r="EW246" s="170"/>
      <c r="EX246" s="170"/>
      <c r="EY246" s="170"/>
      <c r="EZ246" s="170"/>
      <c r="FA246" s="170"/>
      <c r="FB246" s="170"/>
      <c r="FC246" s="170"/>
      <c r="FD246" s="170"/>
      <c r="FE246" s="170"/>
      <c r="FF246" s="170"/>
      <c r="FG246" s="170"/>
      <c r="FH246" s="170"/>
      <c r="FI246" s="170"/>
      <c r="FJ246" s="170"/>
      <c r="FK246" s="170"/>
      <c r="FL246" s="170"/>
      <c r="FM246" s="170"/>
      <c r="FN246" s="170"/>
      <c r="FO246" s="170"/>
      <c r="FP246" s="170"/>
      <c r="FQ246" s="170"/>
      <c r="FR246" s="170"/>
      <c r="FS246" s="170"/>
      <c r="FT246" s="170"/>
      <c r="FU246" s="170"/>
      <c r="FV246" s="170"/>
      <c r="FW246" s="170"/>
      <c r="FX246" s="170"/>
      <c r="FY246" s="170"/>
      <c r="FZ246" s="170"/>
      <c r="GA246" s="170"/>
      <c r="GB246" s="170"/>
      <c r="GC246" s="170"/>
      <c r="GD246" s="170"/>
      <c r="GE246" s="170"/>
      <c r="GF246" s="170"/>
      <c r="GG246" s="170"/>
      <c r="GH246" s="170"/>
      <c r="GI246" s="170"/>
      <c r="GJ246" s="170"/>
      <c r="GK246" s="170"/>
      <c r="GL246" s="170"/>
      <c r="GM246" s="170"/>
      <c r="GN246" s="170"/>
      <c r="GO246" s="170"/>
      <c r="GP246" s="170"/>
      <c r="GQ246" s="170"/>
      <c r="GR246" s="170"/>
      <c r="GS246" s="170"/>
      <c r="GT246" s="170"/>
      <c r="GU246" s="170"/>
      <c r="GV246" s="170"/>
      <c r="GW246" s="170"/>
      <c r="GX246" s="170"/>
      <c r="GY246" s="170"/>
      <c r="GZ246" s="170"/>
      <c r="HA246" s="170"/>
      <c r="HB246" s="170"/>
      <c r="HC246" s="170"/>
      <c r="HD246" s="170"/>
      <c r="HE246" s="170"/>
      <c r="HF246" s="170"/>
      <c r="HG246" s="170"/>
      <c r="HH246" s="170"/>
      <c r="HI246" s="170"/>
      <c r="HJ246" s="170"/>
      <c r="HK246" s="170"/>
      <c r="HL246" s="170"/>
      <c r="HM246" s="170"/>
      <c r="HN246" s="170"/>
      <c r="HO246" s="170"/>
      <c r="HP246" s="170"/>
      <c r="HQ246" s="170"/>
      <c r="HR246" s="170"/>
      <c r="HS246" s="170"/>
      <c r="HT246" s="170"/>
      <c r="HU246" s="170"/>
      <c r="HV246" s="170"/>
      <c r="HW246" s="170"/>
      <c r="HX246" s="170"/>
      <c r="HY246" s="170"/>
      <c r="HZ246" s="170"/>
      <c r="IA246" s="170"/>
      <c r="IB246" s="170"/>
      <c r="IC246" s="170"/>
      <c r="ID246" s="170"/>
      <c r="IE246" s="170"/>
      <c r="IF246" s="170"/>
      <c r="IG246" s="170"/>
      <c r="IH246" s="170"/>
      <c r="II246" s="170"/>
      <c r="IJ246" s="170"/>
      <c r="IK246" s="170"/>
      <c r="IL246" s="170"/>
      <c r="IM246" s="170"/>
      <c r="IN246" s="170"/>
      <c r="IO246" s="170"/>
      <c r="IP246" s="170"/>
      <c r="IQ246" s="170"/>
      <c r="IR246" s="170"/>
      <c r="IS246" s="170"/>
      <c r="IT246" s="170"/>
      <c r="IU246" s="170"/>
      <c r="IV246" s="170"/>
    </row>
    <row r="247" spans="1:256" s="300" customFormat="1" ht="78">
      <c r="A247" s="260">
        <v>905</v>
      </c>
      <c r="B247" s="263">
        <v>30120000</v>
      </c>
      <c r="C247" s="253"/>
      <c r="D247" s="261" t="s">
        <v>1042</v>
      </c>
      <c r="E247" s="253"/>
      <c r="F247" s="253" t="s">
        <v>402</v>
      </c>
      <c r="G247" s="253" t="s">
        <v>420</v>
      </c>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c r="AS247" s="381"/>
      <c r="AT247" s="381"/>
      <c r="AU247" s="381"/>
      <c r="AV247" s="381"/>
      <c r="AW247" s="381"/>
      <c r="AX247" s="381"/>
      <c r="AY247" s="381"/>
      <c r="AZ247" s="381"/>
      <c r="BA247" s="381"/>
      <c r="BB247" s="381"/>
      <c r="BC247" s="381"/>
      <c r="BD247" s="381"/>
      <c r="BE247" s="381"/>
      <c r="BF247" s="381"/>
      <c r="BG247" s="381"/>
      <c r="BH247" s="381"/>
      <c r="BI247" s="381"/>
      <c r="BJ247" s="381"/>
      <c r="BK247" s="381"/>
      <c r="BL247" s="381"/>
      <c r="BM247" s="381"/>
      <c r="BN247" s="381"/>
      <c r="BO247" s="381"/>
      <c r="BP247" s="381"/>
      <c r="BQ247" s="381"/>
      <c r="BR247" s="381"/>
      <c r="BS247" s="381"/>
      <c r="BT247" s="381"/>
      <c r="BU247" s="381"/>
      <c r="BV247" s="381"/>
      <c r="BW247" s="381"/>
      <c r="BX247" s="381"/>
      <c r="BY247" s="381"/>
      <c r="BZ247" s="381"/>
      <c r="CA247" s="381"/>
      <c r="CB247" s="381"/>
      <c r="CC247" s="381"/>
      <c r="CD247" s="381"/>
      <c r="CE247" s="381"/>
      <c r="CF247" s="381"/>
      <c r="CG247" s="381"/>
      <c r="CH247" s="381"/>
      <c r="CI247" s="381"/>
      <c r="CJ247" s="381"/>
      <c r="CK247" s="381"/>
      <c r="CL247" s="381"/>
      <c r="CM247" s="381"/>
      <c r="CN247" s="381"/>
      <c r="CO247" s="381"/>
      <c r="CP247" s="381"/>
      <c r="CQ247" s="381"/>
      <c r="CR247" s="381"/>
      <c r="CS247" s="381"/>
      <c r="CT247" s="381"/>
      <c r="CU247" s="381"/>
      <c r="CV247" s="381"/>
      <c r="CW247" s="381"/>
      <c r="CX247" s="381"/>
      <c r="CY247" s="381"/>
      <c r="CZ247" s="381"/>
      <c r="DA247" s="381"/>
      <c r="DB247" s="381"/>
      <c r="DC247" s="381"/>
      <c r="DD247" s="381"/>
      <c r="DE247" s="381"/>
      <c r="DF247" s="381"/>
      <c r="DG247" s="381"/>
      <c r="DH247" s="381"/>
      <c r="DI247" s="381"/>
      <c r="DJ247" s="381"/>
      <c r="DK247" s="381"/>
      <c r="DL247" s="381"/>
      <c r="DM247" s="381"/>
      <c r="DN247" s="381"/>
      <c r="DO247" s="381"/>
      <c r="DP247" s="381"/>
      <c r="DQ247" s="381"/>
      <c r="DR247" s="381"/>
      <c r="DS247" s="381"/>
      <c r="DT247" s="381"/>
      <c r="DU247" s="381"/>
      <c r="DV247" s="381"/>
      <c r="DW247" s="381"/>
      <c r="DX247" s="381"/>
      <c r="DY247" s="381"/>
      <c r="DZ247" s="381"/>
      <c r="EA247" s="381"/>
      <c r="EB247" s="381"/>
      <c r="EC247" s="381"/>
      <c r="ED247" s="381"/>
      <c r="EE247" s="381"/>
      <c r="EF247" s="381"/>
      <c r="EG247" s="381"/>
      <c r="EH247" s="381"/>
      <c r="EI247" s="381"/>
      <c r="EJ247" s="381"/>
      <c r="EK247" s="381"/>
      <c r="EL247" s="381"/>
      <c r="EM247" s="381"/>
      <c r="EN247" s="381"/>
      <c r="EO247" s="381"/>
      <c r="EP247" s="381"/>
      <c r="EQ247" s="381"/>
      <c r="ER247" s="381"/>
      <c r="ES247" s="381"/>
      <c r="ET247" s="381"/>
      <c r="EU247" s="381"/>
      <c r="EV247" s="381"/>
      <c r="EW247" s="381"/>
      <c r="EX247" s="381"/>
      <c r="EY247" s="381"/>
      <c r="EZ247" s="381"/>
      <c r="FA247" s="381"/>
      <c r="FB247" s="381"/>
      <c r="FC247" s="381"/>
      <c r="FD247" s="381"/>
      <c r="FE247" s="381"/>
      <c r="FF247" s="381"/>
      <c r="FG247" s="381"/>
      <c r="FH247" s="381"/>
      <c r="FI247" s="381"/>
      <c r="FJ247" s="381"/>
      <c r="FK247" s="381"/>
      <c r="FL247" s="381"/>
      <c r="FM247" s="381"/>
      <c r="FN247" s="381"/>
      <c r="FO247" s="381"/>
      <c r="FP247" s="381"/>
      <c r="FQ247" s="381"/>
      <c r="FR247" s="381"/>
      <c r="FS247" s="381"/>
      <c r="FT247" s="381"/>
      <c r="FU247" s="381"/>
      <c r="FV247" s="381"/>
      <c r="FW247" s="381"/>
      <c r="FX247" s="381"/>
      <c r="FY247" s="381"/>
      <c r="FZ247" s="381"/>
      <c r="GA247" s="381"/>
      <c r="GB247" s="381"/>
      <c r="GC247" s="381"/>
      <c r="GD247" s="381"/>
      <c r="GE247" s="381"/>
      <c r="GF247" s="381"/>
      <c r="GG247" s="381"/>
      <c r="GH247" s="381"/>
      <c r="GI247" s="381"/>
      <c r="GJ247" s="381"/>
      <c r="GK247" s="381"/>
      <c r="GL247" s="381"/>
      <c r="GM247" s="381"/>
      <c r="GN247" s="381"/>
      <c r="GO247" s="381"/>
      <c r="GP247" s="381"/>
      <c r="GQ247" s="381"/>
      <c r="GR247" s="381"/>
      <c r="GS247" s="381"/>
      <c r="GT247" s="381"/>
      <c r="GU247" s="381"/>
      <c r="GV247" s="381"/>
      <c r="GW247" s="381"/>
      <c r="GX247" s="381"/>
      <c r="GY247" s="381"/>
      <c r="GZ247" s="381"/>
      <c r="HA247" s="381"/>
      <c r="HB247" s="381"/>
      <c r="HC247" s="381"/>
      <c r="HD247" s="381"/>
      <c r="HE247" s="381"/>
      <c r="HF247" s="381"/>
      <c r="HG247" s="381"/>
      <c r="HH247" s="381"/>
      <c r="HI247" s="381"/>
      <c r="HJ247" s="381"/>
      <c r="HK247" s="381"/>
      <c r="HL247" s="381"/>
      <c r="HM247" s="381"/>
      <c r="HN247" s="381"/>
      <c r="HO247" s="381"/>
      <c r="HP247" s="381"/>
      <c r="HQ247" s="381"/>
      <c r="HR247" s="381"/>
      <c r="HS247" s="381"/>
      <c r="HT247" s="381"/>
      <c r="HU247" s="381"/>
      <c r="HV247" s="381"/>
      <c r="HW247" s="381"/>
      <c r="HX247" s="381"/>
      <c r="HY247" s="381"/>
      <c r="HZ247" s="381"/>
      <c r="IA247" s="381"/>
      <c r="IB247" s="381"/>
      <c r="IC247" s="381"/>
      <c r="ID247" s="381"/>
      <c r="IE247" s="381"/>
      <c r="IF247" s="381"/>
      <c r="IG247" s="381"/>
      <c r="IH247" s="381"/>
      <c r="II247" s="381"/>
      <c r="IJ247" s="381"/>
      <c r="IK247" s="381"/>
      <c r="IL247" s="381"/>
      <c r="IM247" s="381"/>
      <c r="IN247" s="381"/>
      <c r="IO247" s="381"/>
      <c r="IP247" s="381"/>
      <c r="IQ247" s="381"/>
      <c r="IR247" s="381"/>
      <c r="IS247" s="381"/>
      <c r="IT247" s="381"/>
      <c r="IU247" s="381"/>
      <c r="IV247" s="381"/>
    </row>
    <row r="248" spans="1:256" ht="15">
      <c r="A248" s="180"/>
      <c r="B248" s="181"/>
      <c r="C248" s="439" t="s">
        <v>862</v>
      </c>
      <c r="D248" s="440"/>
      <c r="E248" s="440"/>
      <c r="F248" s="440"/>
      <c r="G248" s="441"/>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c r="EI248" s="182"/>
      <c r="EJ248" s="182"/>
      <c r="EK248" s="182"/>
      <c r="EL248" s="182"/>
      <c r="EM248" s="182"/>
      <c r="EN248" s="182"/>
      <c r="EO248" s="182"/>
      <c r="EP248" s="182"/>
      <c r="EQ248" s="182"/>
      <c r="ER248" s="182"/>
      <c r="ES248" s="182"/>
      <c r="ET248" s="182"/>
      <c r="EU248" s="182"/>
      <c r="EV248" s="182"/>
      <c r="EW248" s="182"/>
      <c r="EX248" s="182"/>
      <c r="EY248" s="182"/>
      <c r="EZ248" s="182"/>
      <c r="FA248" s="182"/>
      <c r="FB248" s="182"/>
      <c r="FC248" s="182"/>
      <c r="FD248" s="182"/>
      <c r="FE248" s="182"/>
      <c r="FF248" s="182"/>
      <c r="FG248" s="182"/>
      <c r="FH248" s="182"/>
      <c r="FI248" s="182"/>
      <c r="FJ248" s="182"/>
      <c r="FK248" s="182"/>
      <c r="FL248" s="182"/>
      <c r="FM248" s="182"/>
      <c r="FN248" s="182"/>
      <c r="FO248" s="182"/>
      <c r="FP248" s="182"/>
      <c r="FQ248" s="182"/>
      <c r="FR248" s="182"/>
      <c r="FS248" s="182"/>
      <c r="FT248" s="182"/>
      <c r="FU248" s="182"/>
      <c r="FV248" s="182"/>
      <c r="FW248" s="182"/>
      <c r="FX248" s="182"/>
      <c r="FY248" s="182"/>
      <c r="FZ248" s="182"/>
      <c r="GA248" s="182"/>
      <c r="GB248" s="182"/>
      <c r="GC248" s="182"/>
      <c r="GD248" s="182"/>
      <c r="GE248" s="182"/>
      <c r="GF248" s="182"/>
      <c r="GG248" s="182"/>
      <c r="GH248" s="182"/>
      <c r="GI248" s="182"/>
      <c r="GJ248" s="182"/>
      <c r="GK248" s="182"/>
      <c r="GL248" s="182"/>
      <c r="GM248" s="182"/>
      <c r="GN248" s="182"/>
      <c r="GO248" s="182"/>
      <c r="GP248" s="182"/>
      <c r="GQ248" s="182"/>
      <c r="GR248" s="182"/>
      <c r="GS248" s="182"/>
      <c r="GT248" s="182"/>
      <c r="GU248" s="182"/>
      <c r="GV248" s="182"/>
      <c r="GW248" s="182"/>
      <c r="GX248" s="182"/>
      <c r="GY248" s="182"/>
      <c r="GZ248" s="182"/>
      <c r="HA248" s="182"/>
      <c r="HB248" s="182"/>
      <c r="HC248" s="182"/>
      <c r="HD248" s="182"/>
      <c r="HE248" s="182"/>
      <c r="HF248" s="182"/>
      <c r="HG248" s="182"/>
      <c r="HH248" s="182"/>
      <c r="HI248" s="182"/>
      <c r="HJ248" s="182"/>
      <c r="HK248" s="182"/>
      <c r="HL248" s="182"/>
      <c r="HM248" s="182"/>
      <c r="HN248" s="182"/>
      <c r="HO248" s="182"/>
      <c r="HP248" s="182"/>
      <c r="HQ248" s="182"/>
      <c r="HR248" s="182"/>
      <c r="HS248" s="182"/>
      <c r="HT248" s="182"/>
      <c r="HU248" s="182"/>
      <c r="HV248" s="182"/>
      <c r="HW248" s="182"/>
      <c r="HX248" s="182"/>
      <c r="HY248" s="182"/>
      <c r="HZ248" s="182"/>
      <c r="IA248" s="182"/>
      <c r="IB248" s="182"/>
      <c r="IC248" s="182"/>
      <c r="ID248" s="182"/>
      <c r="IE248" s="182"/>
      <c r="IF248" s="182"/>
      <c r="IG248" s="182"/>
      <c r="IH248" s="182"/>
      <c r="II248" s="182"/>
      <c r="IJ248" s="182"/>
      <c r="IK248" s="182"/>
      <c r="IL248" s="182"/>
      <c r="IM248" s="182"/>
      <c r="IN248" s="182"/>
      <c r="IO248" s="182"/>
      <c r="IP248" s="182"/>
      <c r="IQ248" s="182"/>
      <c r="IR248" s="182"/>
      <c r="IS248" s="182"/>
      <c r="IT248" s="182"/>
      <c r="IU248" s="182"/>
      <c r="IV248" s="182"/>
    </row>
    <row r="249" spans="1:256" ht="46.5">
      <c r="A249" s="256" t="s">
        <v>39</v>
      </c>
      <c r="B249" s="257" t="s">
        <v>164</v>
      </c>
      <c r="C249" s="198"/>
      <c r="D249" s="253" t="s">
        <v>365</v>
      </c>
      <c r="E249" s="253" t="s">
        <v>632</v>
      </c>
      <c r="F249" s="253" t="s">
        <v>366</v>
      </c>
      <c r="G249" s="253" t="s">
        <v>367</v>
      </c>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0"/>
      <c r="BF249" s="170"/>
      <c r="BG249" s="170"/>
      <c r="BH249" s="170"/>
      <c r="BI249" s="170"/>
      <c r="BJ249" s="170"/>
      <c r="BK249" s="170"/>
      <c r="BL249" s="170"/>
      <c r="BM249" s="170"/>
      <c r="BN249" s="170"/>
      <c r="BO249" s="170"/>
      <c r="BP249" s="170"/>
      <c r="BQ249" s="170"/>
      <c r="BR249" s="170"/>
      <c r="BS249" s="170"/>
      <c r="BT249" s="170"/>
      <c r="BU249" s="170"/>
      <c r="BV249" s="170"/>
      <c r="BW249" s="170"/>
      <c r="BX249" s="170"/>
      <c r="BY249" s="170"/>
      <c r="BZ249" s="170"/>
      <c r="CA249" s="170"/>
      <c r="CB249" s="170"/>
      <c r="CC249" s="170"/>
      <c r="CD249" s="170"/>
      <c r="CE249" s="170"/>
      <c r="CF249" s="170"/>
      <c r="CG249" s="170"/>
      <c r="CH249" s="170"/>
      <c r="CI249" s="170"/>
      <c r="CJ249" s="170"/>
      <c r="CK249" s="170"/>
      <c r="CL249" s="170"/>
      <c r="CM249" s="170"/>
      <c r="CN249" s="170"/>
      <c r="CO249" s="170"/>
      <c r="CP249" s="170"/>
      <c r="CQ249" s="170"/>
      <c r="CR249" s="170"/>
      <c r="CS249" s="170"/>
      <c r="CT249" s="170"/>
      <c r="CU249" s="170"/>
      <c r="CV249" s="170"/>
      <c r="CW249" s="170"/>
      <c r="CX249" s="170"/>
      <c r="CY249" s="170"/>
      <c r="CZ249" s="170"/>
      <c r="DA249" s="170"/>
      <c r="DB249" s="170"/>
      <c r="DC249" s="170"/>
      <c r="DD249" s="170"/>
      <c r="DE249" s="170"/>
      <c r="DF249" s="170"/>
      <c r="DG249" s="170"/>
      <c r="DH249" s="170"/>
      <c r="DI249" s="170"/>
      <c r="DJ249" s="170"/>
      <c r="DK249" s="170"/>
      <c r="DL249" s="170"/>
      <c r="DM249" s="170"/>
      <c r="DN249" s="170"/>
      <c r="DO249" s="170"/>
      <c r="DP249" s="170"/>
      <c r="DQ249" s="170"/>
      <c r="DR249" s="170"/>
      <c r="DS249" s="170"/>
      <c r="DT249" s="170"/>
      <c r="DU249" s="170"/>
      <c r="DV249" s="170"/>
      <c r="DW249" s="170"/>
      <c r="DX249" s="170"/>
      <c r="DY249" s="170"/>
      <c r="DZ249" s="170"/>
      <c r="EA249" s="170"/>
      <c r="EB249" s="170"/>
      <c r="EC249" s="170"/>
      <c r="ED249" s="170"/>
      <c r="EE249" s="170"/>
      <c r="EF249" s="170"/>
      <c r="EG249" s="170"/>
      <c r="EH249" s="170"/>
      <c r="EI249" s="170"/>
      <c r="EJ249" s="170"/>
      <c r="EK249" s="170"/>
      <c r="EL249" s="170"/>
      <c r="EM249" s="170"/>
      <c r="EN249" s="170"/>
      <c r="EO249" s="170"/>
      <c r="EP249" s="170"/>
      <c r="EQ249" s="170"/>
      <c r="ER249" s="170"/>
      <c r="ES249" s="170"/>
      <c r="ET249" s="170"/>
      <c r="EU249" s="170"/>
      <c r="EV249" s="170"/>
      <c r="EW249" s="170"/>
      <c r="EX249" s="170"/>
      <c r="EY249" s="170"/>
      <c r="EZ249" s="170"/>
      <c r="FA249" s="170"/>
      <c r="FB249" s="170"/>
      <c r="FC249" s="170"/>
      <c r="FD249" s="170"/>
      <c r="FE249" s="170"/>
      <c r="FF249" s="170"/>
      <c r="FG249" s="170"/>
      <c r="FH249" s="170"/>
      <c r="FI249" s="170"/>
      <c r="FJ249" s="170"/>
      <c r="FK249" s="170"/>
      <c r="FL249" s="170"/>
      <c r="FM249" s="170"/>
      <c r="FN249" s="170"/>
      <c r="FO249" s="170"/>
      <c r="FP249" s="170"/>
      <c r="FQ249" s="170"/>
      <c r="FR249" s="170"/>
      <c r="FS249" s="170"/>
      <c r="FT249" s="170"/>
      <c r="FU249" s="170"/>
      <c r="FV249" s="170"/>
      <c r="FW249" s="170"/>
      <c r="FX249" s="170"/>
      <c r="FY249" s="170"/>
      <c r="FZ249" s="170"/>
      <c r="GA249" s="170"/>
      <c r="GB249" s="170"/>
      <c r="GC249" s="170"/>
      <c r="GD249" s="170"/>
      <c r="GE249" s="170"/>
      <c r="GF249" s="170"/>
      <c r="GG249" s="170"/>
      <c r="GH249" s="170"/>
      <c r="GI249" s="170"/>
      <c r="GJ249" s="170"/>
      <c r="GK249" s="170"/>
      <c r="GL249" s="170"/>
      <c r="GM249" s="170"/>
      <c r="GN249" s="170"/>
      <c r="GO249" s="170"/>
      <c r="GP249" s="170"/>
      <c r="GQ249" s="170"/>
      <c r="GR249" s="170"/>
      <c r="GS249" s="170"/>
      <c r="GT249" s="170"/>
      <c r="GU249" s="170"/>
      <c r="GV249" s="170"/>
      <c r="GW249" s="170"/>
      <c r="GX249" s="170"/>
      <c r="GY249" s="170"/>
      <c r="GZ249" s="170"/>
      <c r="HA249" s="170"/>
      <c r="HB249" s="170"/>
      <c r="HC249" s="170"/>
      <c r="HD249" s="170"/>
      <c r="HE249" s="170"/>
      <c r="HF249" s="170"/>
      <c r="HG249" s="170"/>
      <c r="HH249" s="170"/>
      <c r="HI249" s="170"/>
      <c r="HJ249" s="170"/>
      <c r="HK249" s="170"/>
      <c r="HL249" s="170"/>
      <c r="HM249" s="170"/>
      <c r="HN249" s="170"/>
      <c r="HO249" s="170"/>
      <c r="HP249" s="170"/>
      <c r="HQ249" s="170"/>
      <c r="HR249" s="170"/>
      <c r="HS249" s="170"/>
      <c r="HT249" s="170"/>
      <c r="HU249" s="170"/>
      <c r="HV249" s="170"/>
      <c r="HW249" s="170"/>
      <c r="HX249" s="170"/>
      <c r="HY249" s="170"/>
      <c r="HZ249" s="170"/>
      <c r="IA249" s="170"/>
      <c r="IB249" s="170"/>
      <c r="IC249" s="170"/>
      <c r="ID249" s="170"/>
      <c r="IE249" s="170"/>
      <c r="IF249" s="170"/>
      <c r="IG249" s="170"/>
      <c r="IH249" s="170"/>
      <c r="II249" s="170"/>
      <c r="IJ249" s="170"/>
      <c r="IK249" s="170"/>
      <c r="IL249" s="170"/>
      <c r="IM249" s="170"/>
      <c r="IN249" s="170"/>
      <c r="IO249" s="170"/>
      <c r="IP249" s="170"/>
      <c r="IQ249" s="170"/>
      <c r="IR249" s="170"/>
      <c r="IS249" s="170"/>
      <c r="IT249" s="170"/>
      <c r="IU249" s="170"/>
      <c r="IV249" s="170"/>
    </row>
    <row r="250" spans="1:256" ht="46.5">
      <c r="A250" s="256" t="s">
        <v>39</v>
      </c>
      <c r="B250" s="257" t="s">
        <v>164</v>
      </c>
      <c r="C250" s="198"/>
      <c r="D250" s="253" t="s">
        <v>368</v>
      </c>
      <c r="E250" s="253" t="s">
        <v>632</v>
      </c>
      <c r="F250" s="253" t="s">
        <v>369</v>
      </c>
      <c r="G250" s="253"/>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c r="BK250" s="170"/>
      <c r="BL250" s="170"/>
      <c r="BM250" s="170"/>
      <c r="BN250" s="170"/>
      <c r="BO250" s="170"/>
      <c r="BP250" s="170"/>
      <c r="BQ250" s="170"/>
      <c r="BR250" s="170"/>
      <c r="BS250" s="170"/>
      <c r="BT250" s="170"/>
      <c r="BU250" s="170"/>
      <c r="BV250" s="170"/>
      <c r="BW250" s="170"/>
      <c r="BX250" s="170"/>
      <c r="BY250" s="170"/>
      <c r="BZ250" s="170"/>
      <c r="CA250" s="170"/>
      <c r="CB250" s="170"/>
      <c r="CC250" s="170"/>
      <c r="CD250" s="170"/>
      <c r="CE250" s="170"/>
      <c r="CF250" s="170"/>
      <c r="CG250" s="170"/>
      <c r="CH250" s="170"/>
      <c r="CI250" s="170"/>
      <c r="CJ250" s="170"/>
      <c r="CK250" s="170"/>
      <c r="CL250" s="170"/>
      <c r="CM250" s="170"/>
      <c r="CN250" s="170"/>
      <c r="CO250" s="170"/>
      <c r="CP250" s="170"/>
      <c r="CQ250" s="170"/>
      <c r="CR250" s="170"/>
      <c r="CS250" s="170"/>
      <c r="CT250" s="170"/>
      <c r="CU250" s="170"/>
      <c r="CV250" s="170"/>
      <c r="CW250" s="170"/>
      <c r="CX250" s="170"/>
      <c r="CY250" s="170"/>
      <c r="CZ250" s="170"/>
      <c r="DA250" s="170"/>
      <c r="DB250" s="170"/>
      <c r="DC250" s="170"/>
      <c r="DD250" s="170"/>
      <c r="DE250" s="170"/>
      <c r="DF250" s="170"/>
      <c r="DG250" s="170"/>
      <c r="DH250" s="170"/>
      <c r="DI250" s="170"/>
      <c r="DJ250" s="170"/>
      <c r="DK250" s="170"/>
      <c r="DL250" s="170"/>
      <c r="DM250" s="170"/>
      <c r="DN250" s="170"/>
      <c r="DO250" s="170"/>
      <c r="DP250" s="170"/>
      <c r="DQ250" s="170"/>
      <c r="DR250" s="170"/>
      <c r="DS250" s="170"/>
      <c r="DT250" s="170"/>
      <c r="DU250" s="170"/>
      <c r="DV250" s="170"/>
      <c r="DW250" s="170"/>
      <c r="DX250" s="170"/>
      <c r="DY250" s="170"/>
      <c r="DZ250" s="170"/>
      <c r="EA250" s="170"/>
      <c r="EB250" s="170"/>
      <c r="EC250" s="170"/>
      <c r="ED250" s="170"/>
      <c r="EE250" s="170"/>
      <c r="EF250" s="170"/>
      <c r="EG250" s="170"/>
      <c r="EH250" s="170"/>
      <c r="EI250" s="170"/>
      <c r="EJ250" s="170"/>
      <c r="EK250" s="170"/>
      <c r="EL250" s="170"/>
      <c r="EM250" s="170"/>
      <c r="EN250" s="170"/>
      <c r="EO250" s="170"/>
      <c r="EP250" s="170"/>
      <c r="EQ250" s="170"/>
      <c r="ER250" s="170"/>
      <c r="ES250" s="170"/>
      <c r="ET250" s="170"/>
      <c r="EU250" s="170"/>
      <c r="EV250" s="170"/>
      <c r="EW250" s="170"/>
      <c r="EX250" s="170"/>
      <c r="EY250" s="170"/>
      <c r="EZ250" s="170"/>
      <c r="FA250" s="170"/>
      <c r="FB250" s="170"/>
      <c r="FC250" s="170"/>
      <c r="FD250" s="170"/>
      <c r="FE250" s="170"/>
      <c r="FF250" s="170"/>
      <c r="FG250" s="170"/>
      <c r="FH250" s="170"/>
      <c r="FI250" s="170"/>
      <c r="FJ250" s="170"/>
      <c r="FK250" s="170"/>
      <c r="FL250" s="170"/>
      <c r="FM250" s="170"/>
      <c r="FN250" s="170"/>
      <c r="FO250" s="170"/>
      <c r="FP250" s="170"/>
      <c r="FQ250" s="170"/>
      <c r="FR250" s="170"/>
      <c r="FS250" s="170"/>
      <c r="FT250" s="170"/>
      <c r="FU250" s="170"/>
      <c r="FV250" s="170"/>
      <c r="FW250" s="170"/>
      <c r="FX250" s="170"/>
      <c r="FY250" s="170"/>
      <c r="FZ250" s="170"/>
      <c r="GA250" s="170"/>
      <c r="GB250" s="170"/>
      <c r="GC250" s="170"/>
      <c r="GD250" s="170"/>
      <c r="GE250" s="170"/>
      <c r="GF250" s="170"/>
      <c r="GG250" s="170"/>
      <c r="GH250" s="170"/>
      <c r="GI250" s="170"/>
      <c r="GJ250" s="170"/>
      <c r="GK250" s="170"/>
      <c r="GL250" s="170"/>
      <c r="GM250" s="170"/>
      <c r="GN250" s="170"/>
      <c r="GO250" s="170"/>
      <c r="GP250" s="170"/>
      <c r="GQ250" s="170"/>
      <c r="GR250" s="170"/>
      <c r="GS250" s="170"/>
      <c r="GT250" s="170"/>
      <c r="GU250" s="170"/>
      <c r="GV250" s="170"/>
      <c r="GW250" s="170"/>
      <c r="GX250" s="170"/>
      <c r="GY250" s="170"/>
      <c r="GZ250" s="170"/>
      <c r="HA250" s="170"/>
      <c r="HB250" s="170"/>
      <c r="HC250" s="170"/>
      <c r="HD250" s="170"/>
      <c r="HE250" s="170"/>
      <c r="HF250" s="170"/>
      <c r="HG250" s="170"/>
      <c r="HH250" s="170"/>
      <c r="HI250" s="170"/>
      <c r="HJ250" s="170"/>
      <c r="HK250" s="170"/>
      <c r="HL250" s="170"/>
      <c r="HM250" s="170"/>
      <c r="HN250" s="170"/>
      <c r="HO250" s="170"/>
      <c r="HP250" s="170"/>
      <c r="HQ250" s="170"/>
      <c r="HR250" s="170"/>
      <c r="HS250" s="170"/>
      <c r="HT250" s="170"/>
      <c r="HU250" s="170"/>
      <c r="HV250" s="170"/>
      <c r="HW250" s="170"/>
      <c r="HX250" s="170"/>
      <c r="HY250" s="170"/>
      <c r="HZ250" s="170"/>
      <c r="IA250" s="170"/>
      <c r="IB250" s="170"/>
      <c r="IC250" s="170"/>
      <c r="ID250" s="170"/>
      <c r="IE250" s="170"/>
      <c r="IF250" s="170"/>
      <c r="IG250" s="170"/>
      <c r="IH250" s="170"/>
      <c r="II250" s="170"/>
      <c r="IJ250" s="170"/>
      <c r="IK250" s="170"/>
      <c r="IL250" s="170"/>
      <c r="IM250" s="170"/>
      <c r="IN250" s="170"/>
      <c r="IO250" s="170"/>
      <c r="IP250" s="170"/>
      <c r="IQ250" s="170"/>
      <c r="IR250" s="170"/>
      <c r="IS250" s="170"/>
      <c r="IT250" s="170"/>
      <c r="IU250" s="170"/>
      <c r="IV250" s="170"/>
    </row>
    <row r="251" spans="1:256" ht="30.75">
      <c r="A251" s="256" t="s">
        <v>39</v>
      </c>
      <c r="B251" s="257" t="s">
        <v>164</v>
      </c>
      <c r="C251" s="198"/>
      <c r="D251" s="261" t="s">
        <v>370</v>
      </c>
      <c r="E251" s="253" t="s">
        <v>633</v>
      </c>
      <c r="F251" s="253" t="s">
        <v>372</v>
      </c>
      <c r="G251" s="253"/>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0"/>
      <c r="BF251" s="170"/>
      <c r="BG251" s="170"/>
      <c r="BH251" s="170"/>
      <c r="BI251" s="170"/>
      <c r="BJ251" s="170"/>
      <c r="BK251" s="170"/>
      <c r="BL251" s="170"/>
      <c r="BM251" s="170"/>
      <c r="BN251" s="170"/>
      <c r="BO251" s="170"/>
      <c r="BP251" s="170"/>
      <c r="BQ251" s="170"/>
      <c r="BR251" s="170"/>
      <c r="BS251" s="170"/>
      <c r="BT251" s="170"/>
      <c r="BU251" s="170"/>
      <c r="BV251" s="170"/>
      <c r="BW251" s="170"/>
      <c r="BX251" s="170"/>
      <c r="BY251" s="170"/>
      <c r="BZ251" s="170"/>
      <c r="CA251" s="170"/>
      <c r="CB251" s="170"/>
      <c r="CC251" s="170"/>
      <c r="CD251" s="170"/>
      <c r="CE251" s="170"/>
      <c r="CF251" s="170"/>
      <c r="CG251" s="170"/>
      <c r="CH251" s="170"/>
      <c r="CI251" s="170"/>
      <c r="CJ251" s="170"/>
      <c r="CK251" s="170"/>
      <c r="CL251" s="170"/>
      <c r="CM251" s="170"/>
      <c r="CN251" s="170"/>
      <c r="CO251" s="170"/>
      <c r="CP251" s="170"/>
      <c r="CQ251" s="170"/>
      <c r="CR251" s="170"/>
      <c r="CS251" s="170"/>
      <c r="CT251" s="170"/>
      <c r="CU251" s="170"/>
      <c r="CV251" s="170"/>
      <c r="CW251" s="170"/>
      <c r="CX251" s="170"/>
      <c r="CY251" s="170"/>
      <c r="CZ251" s="170"/>
      <c r="DA251" s="170"/>
      <c r="DB251" s="170"/>
      <c r="DC251" s="170"/>
      <c r="DD251" s="170"/>
      <c r="DE251" s="170"/>
      <c r="DF251" s="170"/>
      <c r="DG251" s="170"/>
      <c r="DH251" s="170"/>
      <c r="DI251" s="170"/>
      <c r="DJ251" s="170"/>
      <c r="DK251" s="170"/>
      <c r="DL251" s="170"/>
      <c r="DM251" s="170"/>
      <c r="DN251" s="170"/>
      <c r="DO251" s="170"/>
      <c r="DP251" s="170"/>
      <c r="DQ251" s="170"/>
      <c r="DR251" s="170"/>
      <c r="DS251" s="170"/>
      <c r="DT251" s="170"/>
      <c r="DU251" s="170"/>
      <c r="DV251" s="170"/>
      <c r="DW251" s="170"/>
      <c r="DX251" s="170"/>
      <c r="DY251" s="170"/>
      <c r="DZ251" s="170"/>
      <c r="EA251" s="170"/>
      <c r="EB251" s="170"/>
      <c r="EC251" s="170"/>
      <c r="ED251" s="170"/>
      <c r="EE251" s="170"/>
      <c r="EF251" s="170"/>
      <c r="EG251" s="170"/>
      <c r="EH251" s="170"/>
      <c r="EI251" s="170"/>
      <c r="EJ251" s="170"/>
      <c r="EK251" s="170"/>
      <c r="EL251" s="170"/>
      <c r="EM251" s="170"/>
      <c r="EN251" s="170"/>
      <c r="EO251" s="170"/>
      <c r="EP251" s="170"/>
      <c r="EQ251" s="170"/>
      <c r="ER251" s="170"/>
      <c r="ES251" s="170"/>
      <c r="ET251" s="170"/>
      <c r="EU251" s="170"/>
      <c r="EV251" s="170"/>
      <c r="EW251" s="170"/>
      <c r="EX251" s="170"/>
      <c r="EY251" s="170"/>
      <c r="EZ251" s="170"/>
      <c r="FA251" s="170"/>
      <c r="FB251" s="170"/>
      <c r="FC251" s="170"/>
      <c r="FD251" s="170"/>
      <c r="FE251" s="170"/>
      <c r="FF251" s="170"/>
      <c r="FG251" s="170"/>
      <c r="FH251" s="170"/>
      <c r="FI251" s="170"/>
      <c r="FJ251" s="170"/>
      <c r="FK251" s="170"/>
      <c r="FL251" s="170"/>
      <c r="FM251" s="170"/>
      <c r="FN251" s="170"/>
      <c r="FO251" s="170"/>
      <c r="FP251" s="170"/>
      <c r="FQ251" s="170"/>
      <c r="FR251" s="170"/>
      <c r="FS251" s="170"/>
      <c r="FT251" s="170"/>
      <c r="FU251" s="170"/>
      <c r="FV251" s="170"/>
      <c r="FW251" s="170"/>
      <c r="FX251" s="170"/>
      <c r="FY251" s="170"/>
      <c r="FZ251" s="170"/>
      <c r="GA251" s="170"/>
      <c r="GB251" s="170"/>
      <c r="GC251" s="170"/>
      <c r="GD251" s="170"/>
      <c r="GE251" s="170"/>
      <c r="GF251" s="170"/>
      <c r="GG251" s="170"/>
      <c r="GH251" s="170"/>
      <c r="GI251" s="170"/>
      <c r="GJ251" s="170"/>
      <c r="GK251" s="170"/>
      <c r="GL251" s="170"/>
      <c r="GM251" s="170"/>
      <c r="GN251" s="170"/>
      <c r="GO251" s="170"/>
      <c r="GP251" s="170"/>
      <c r="GQ251" s="170"/>
      <c r="GR251" s="170"/>
      <c r="GS251" s="170"/>
      <c r="GT251" s="170"/>
      <c r="GU251" s="170"/>
      <c r="GV251" s="170"/>
      <c r="GW251" s="170"/>
      <c r="GX251" s="170"/>
      <c r="GY251" s="170"/>
      <c r="GZ251" s="170"/>
      <c r="HA251" s="170"/>
      <c r="HB251" s="170"/>
      <c r="HC251" s="170"/>
      <c r="HD251" s="170"/>
      <c r="HE251" s="170"/>
      <c r="HF251" s="170"/>
      <c r="HG251" s="170"/>
      <c r="HH251" s="170"/>
      <c r="HI251" s="170"/>
      <c r="HJ251" s="170"/>
      <c r="HK251" s="170"/>
      <c r="HL251" s="170"/>
      <c r="HM251" s="170"/>
      <c r="HN251" s="170"/>
      <c r="HO251" s="170"/>
      <c r="HP251" s="170"/>
      <c r="HQ251" s="170"/>
      <c r="HR251" s="170"/>
      <c r="HS251" s="170"/>
      <c r="HT251" s="170"/>
      <c r="HU251" s="170"/>
      <c r="HV251" s="170"/>
      <c r="HW251" s="170"/>
      <c r="HX251" s="170"/>
      <c r="HY251" s="170"/>
      <c r="HZ251" s="170"/>
      <c r="IA251" s="170"/>
      <c r="IB251" s="170"/>
      <c r="IC251" s="170"/>
      <c r="ID251" s="170"/>
      <c r="IE251" s="170"/>
      <c r="IF251" s="170"/>
      <c r="IG251" s="170"/>
      <c r="IH251" s="170"/>
      <c r="II251" s="170"/>
      <c r="IJ251" s="170"/>
      <c r="IK251" s="170"/>
      <c r="IL251" s="170"/>
      <c r="IM251" s="170"/>
      <c r="IN251" s="170"/>
      <c r="IO251" s="170"/>
      <c r="IP251" s="170"/>
      <c r="IQ251" s="170"/>
      <c r="IR251" s="170"/>
      <c r="IS251" s="170"/>
      <c r="IT251" s="170"/>
      <c r="IU251" s="170"/>
      <c r="IV251" s="170"/>
    </row>
    <row r="252" spans="1:256" ht="62.25">
      <c r="A252" s="256" t="s">
        <v>39</v>
      </c>
      <c r="B252" s="257" t="s">
        <v>164</v>
      </c>
      <c r="C252" s="198"/>
      <c r="D252" s="261" t="s">
        <v>634</v>
      </c>
      <c r="E252" s="253" t="s">
        <v>390</v>
      </c>
      <c r="F252" s="253" t="s">
        <v>480</v>
      </c>
      <c r="G252" s="253" t="s">
        <v>401</v>
      </c>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c r="BD252" s="170"/>
      <c r="BE252" s="170"/>
      <c r="BF252" s="170"/>
      <c r="BG252" s="170"/>
      <c r="BH252" s="170"/>
      <c r="BI252" s="170"/>
      <c r="BJ252" s="170"/>
      <c r="BK252" s="170"/>
      <c r="BL252" s="170"/>
      <c r="BM252" s="170"/>
      <c r="BN252" s="170"/>
      <c r="BO252" s="170"/>
      <c r="BP252" s="170"/>
      <c r="BQ252" s="170"/>
      <c r="BR252" s="170"/>
      <c r="BS252" s="170"/>
      <c r="BT252" s="170"/>
      <c r="BU252" s="170"/>
      <c r="BV252" s="170"/>
      <c r="BW252" s="170"/>
      <c r="BX252" s="170"/>
      <c r="BY252" s="170"/>
      <c r="BZ252" s="170"/>
      <c r="CA252" s="170"/>
      <c r="CB252" s="170"/>
      <c r="CC252" s="170"/>
      <c r="CD252" s="170"/>
      <c r="CE252" s="170"/>
      <c r="CF252" s="170"/>
      <c r="CG252" s="170"/>
      <c r="CH252" s="170"/>
      <c r="CI252" s="170"/>
      <c r="CJ252" s="170"/>
      <c r="CK252" s="170"/>
      <c r="CL252" s="170"/>
      <c r="CM252" s="170"/>
      <c r="CN252" s="170"/>
      <c r="CO252" s="170"/>
      <c r="CP252" s="170"/>
      <c r="CQ252" s="170"/>
      <c r="CR252" s="170"/>
      <c r="CS252" s="170"/>
      <c r="CT252" s="170"/>
      <c r="CU252" s="170"/>
      <c r="CV252" s="170"/>
      <c r="CW252" s="170"/>
      <c r="CX252" s="170"/>
      <c r="CY252" s="170"/>
      <c r="CZ252" s="170"/>
      <c r="DA252" s="170"/>
      <c r="DB252" s="170"/>
      <c r="DC252" s="170"/>
      <c r="DD252" s="170"/>
      <c r="DE252" s="170"/>
      <c r="DF252" s="170"/>
      <c r="DG252" s="170"/>
      <c r="DH252" s="170"/>
      <c r="DI252" s="170"/>
      <c r="DJ252" s="170"/>
      <c r="DK252" s="170"/>
      <c r="DL252" s="170"/>
      <c r="DM252" s="170"/>
      <c r="DN252" s="170"/>
      <c r="DO252" s="170"/>
      <c r="DP252" s="170"/>
      <c r="DQ252" s="170"/>
      <c r="DR252" s="170"/>
      <c r="DS252" s="170"/>
      <c r="DT252" s="170"/>
      <c r="DU252" s="170"/>
      <c r="DV252" s="170"/>
      <c r="DW252" s="170"/>
      <c r="DX252" s="170"/>
      <c r="DY252" s="170"/>
      <c r="DZ252" s="170"/>
      <c r="EA252" s="170"/>
      <c r="EB252" s="170"/>
      <c r="EC252" s="170"/>
      <c r="ED252" s="170"/>
      <c r="EE252" s="170"/>
      <c r="EF252" s="170"/>
      <c r="EG252" s="170"/>
      <c r="EH252" s="170"/>
      <c r="EI252" s="170"/>
      <c r="EJ252" s="170"/>
      <c r="EK252" s="170"/>
      <c r="EL252" s="170"/>
      <c r="EM252" s="170"/>
      <c r="EN252" s="170"/>
      <c r="EO252" s="170"/>
      <c r="EP252" s="170"/>
      <c r="EQ252" s="170"/>
      <c r="ER252" s="170"/>
      <c r="ES252" s="170"/>
      <c r="ET252" s="170"/>
      <c r="EU252" s="170"/>
      <c r="EV252" s="170"/>
      <c r="EW252" s="170"/>
      <c r="EX252" s="170"/>
      <c r="EY252" s="170"/>
      <c r="EZ252" s="170"/>
      <c r="FA252" s="170"/>
      <c r="FB252" s="170"/>
      <c r="FC252" s="170"/>
      <c r="FD252" s="170"/>
      <c r="FE252" s="170"/>
      <c r="FF252" s="170"/>
      <c r="FG252" s="170"/>
      <c r="FH252" s="170"/>
      <c r="FI252" s="170"/>
      <c r="FJ252" s="170"/>
      <c r="FK252" s="170"/>
      <c r="FL252" s="170"/>
      <c r="FM252" s="170"/>
      <c r="FN252" s="170"/>
      <c r="FO252" s="170"/>
      <c r="FP252" s="170"/>
      <c r="FQ252" s="170"/>
      <c r="FR252" s="170"/>
      <c r="FS252" s="170"/>
      <c r="FT252" s="170"/>
      <c r="FU252" s="170"/>
      <c r="FV252" s="170"/>
      <c r="FW252" s="170"/>
      <c r="FX252" s="170"/>
      <c r="FY252" s="170"/>
      <c r="FZ252" s="170"/>
      <c r="GA252" s="170"/>
      <c r="GB252" s="170"/>
      <c r="GC252" s="170"/>
      <c r="GD252" s="170"/>
      <c r="GE252" s="170"/>
      <c r="GF252" s="170"/>
      <c r="GG252" s="170"/>
      <c r="GH252" s="170"/>
      <c r="GI252" s="170"/>
      <c r="GJ252" s="170"/>
      <c r="GK252" s="170"/>
      <c r="GL252" s="170"/>
      <c r="GM252" s="170"/>
      <c r="GN252" s="170"/>
      <c r="GO252" s="170"/>
      <c r="GP252" s="170"/>
      <c r="GQ252" s="170"/>
      <c r="GR252" s="170"/>
      <c r="GS252" s="170"/>
      <c r="GT252" s="170"/>
      <c r="GU252" s="170"/>
      <c r="GV252" s="170"/>
      <c r="GW252" s="170"/>
      <c r="GX252" s="170"/>
      <c r="GY252" s="170"/>
      <c r="GZ252" s="170"/>
      <c r="HA252" s="170"/>
      <c r="HB252" s="170"/>
      <c r="HC252" s="170"/>
      <c r="HD252" s="170"/>
      <c r="HE252" s="170"/>
      <c r="HF252" s="170"/>
      <c r="HG252" s="170"/>
      <c r="HH252" s="170"/>
      <c r="HI252" s="170"/>
      <c r="HJ252" s="170"/>
      <c r="HK252" s="170"/>
      <c r="HL252" s="170"/>
      <c r="HM252" s="170"/>
      <c r="HN252" s="170"/>
      <c r="HO252" s="170"/>
      <c r="HP252" s="170"/>
      <c r="HQ252" s="170"/>
      <c r="HR252" s="170"/>
      <c r="HS252" s="170"/>
      <c r="HT252" s="170"/>
      <c r="HU252" s="170"/>
      <c r="HV252" s="170"/>
      <c r="HW252" s="170"/>
      <c r="HX252" s="170"/>
      <c r="HY252" s="170"/>
      <c r="HZ252" s="170"/>
      <c r="IA252" s="170"/>
      <c r="IB252" s="170"/>
      <c r="IC252" s="170"/>
      <c r="ID252" s="170"/>
      <c r="IE252" s="170"/>
      <c r="IF252" s="170"/>
      <c r="IG252" s="170"/>
      <c r="IH252" s="170"/>
      <c r="II252" s="170"/>
      <c r="IJ252" s="170"/>
      <c r="IK252" s="170"/>
      <c r="IL252" s="170"/>
      <c r="IM252" s="170"/>
      <c r="IN252" s="170"/>
      <c r="IO252" s="170"/>
      <c r="IP252" s="170"/>
      <c r="IQ252" s="170"/>
      <c r="IR252" s="170"/>
      <c r="IS252" s="170"/>
      <c r="IT252" s="170"/>
      <c r="IU252" s="170"/>
      <c r="IV252" s="170"/>
    </row>
    <row r="253" spans="1:256" ht="62.25">
      <c r="A253" s="256" t="s">
        <v>39</v>
      </c>
      <c r="B253" s="257" t="s">
        <v>164</v>
      </c>
      <c r="C253" s="198"/>
      <c r="D253" s="261" t="s">
        <v>635</v>
      </c>
      <c r="E253" s="253" t="s">
        <v>390</v>
      </c>
      <c r="F253" s="253" t="s">
        <v>402</v>
      </c>
      <c r="G253" s="253" t="s">
        <v>636</v>
      </c>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0"/>
      <c r="BR253" s="170"/>
      <c r="BS253" s="170"/>
      <c r="BT253" s="170"/>
      <c r="BU253" s="170"/>
      <c r="BV253" s="170"/>
      <c r="BW253" s="170"/>
      <c r="BX253" s="170"/>
      <c r="BY253" s="170"/>
      <c r="BZ253" s="170"/>
      <c r="CA253" s="170"/>
      <c r="CB253" s="170"/>
      <c r="CC253" s="170"/>
      <c r="CD253" s="170"/>
      <c r="CE253" s="170"/>
      <c r="CF253" s="170"/>
      <c r="CG253" s="170"/>
      <c r="CH253" s="170"/>
      <c r="CI253" s="170"/>
      <c r="CJ253" s="170"/>
      <c r="CK253" s="170"/>
      <c r="CL253" s="170"/>
      <c r="CM253" s="170"/>
      <c r="CN253" s="170"/>
      <c r="CO253" s="170"/>
      <c r="CP253" s="170"/>
      <c r="CQ253" s="170"/>
      <c r="CR253" s="170"/>
      <c r="CS253" s="170"/>
      <c r="CT253" s="170"/>
      <c r="CU253" s="170"/>
      <c r="CV253" s="170"/>
      <c r="CW253" s="170"/>
      <c r="CX253" s="170"/>
      <c r="CY253" s="170"/>
      <c r="CZ253" s="170"/>
      <c r="DA253" s="170"/>
      <c r="DB253" s="170"/>
      <c r="DC253" s="170"/>
      <c r="DD253" s="170"/>
      <c r="DE253" s="170"/>
      <c r="DF253" s="170"/>
      <c r="DG253" s="170"/>
      <c r="DH253" s="170"/>
      <c r="DI253" s="170"/>
      <c r="DJ253" s="170"/>
      <c r="DK253" s="170"/>
      <c r="DL253" s="170"/>
      <c r="DM253" s="170"/>
      <c r="DN253" s="170"/>
      <c r="DO253" s="170"/>
      <c r="DP253" s="170"/>
      <c r="DQ253" s="170"/>
      <c r="DR253" s="170"/>
      <c r="DS253" s="170"/>
      <c r="DT253" s="170"/>
      <c r="DU253" s="170"/>
      <c r="DV253" s="170"/>
      <c r="DW253" s="170"/>
      <c r="DX253" s="170"/>
      <c r="DY253" s="170"/>
      <c r="DZ253" s="170"/>
      <c r="EA253" s="170"/>
      <c r="EB253" s="170"/>
      <c r="EC253" s="170"/>
      <c r="ED253" s="170"/>
      <c r="EE253" s="170"/>
      <c r="EF253" s="170"/>
      <c r="EG253" s="170"/>
      <c r="EH253" s="170"/>
      <c r="EI253" s="170"/>
      <c r="EJ253" s="170"/>
      <c r="EK253" s="170"/>
      <c r="EL253" s="170"/>
      <c r="EM253" s="170"/>
      <c r="EN253" s="170"/>
      <c r="EO253" s="170"/>
      <c r="EP253" s="170"/>
      <c r="EQ253" s="170"/>
      <c r="ER253" s="170"/>
      <c r="ES253" s="170"/>
      <c r="ET253" s="170"/>
      <c r="EU253" s="170"/>
      <c r="EV253" s="170"/>
      <c r="EW253" s="170"/>
      <c r="EX253" s="170"/>
      <c r="EY253" s="170"/>
      <c r="EZ253" s="170"/>
      <c r="FA253" s="170"/>
      <c r="FB253" s="170"/>
      <c r="FC253" s="170"/>
      <c r="FD253" s="170"/>
      <c r="FE253" s="170"/>
      <c r="FF253" s="170"/>
      <c r="FG253" s="170"/>
      <c r="FH253" s="170"/>
      <c r="FI253" s="170"/>
      <c r="FJ253" s="170"/>
      <c r="FK253" s="170"/>
      <c r="FL253" s="170"/>
      <c r="FM253" s="170"/>
      <c r="FN253" s="170"/>
      <c r="FO253" s="170"/>
      <c r="FP253" s="170"/>
      <c r="FQ253" s="170"/>
      <c r="FR253" s="170"/>
      <c r="FS253" s="170"/>
      <c r="FT253" s="170"/>
      <c r="FU253" s="170"/>
      <c r="FV253" s="170"/>
      <c r="FW253" s="170"/>
      <c r="FX253" s="170"/>
      <c r="FY253" s="170"/>
      <c r="FZ253" s="170"/>
      <c r="GA253" s="170"/>
      <c r="GB253" s="170"/>
      <c r="GC253" s="170"/>
      <c r="GD253" s="170"/>
      <c r="GE253" s="170"/>
      <c r="GF253" s="170"/>
      <c r="GG253" s="170"/>
      <c r="GH253" s="170"/>
      <c r="GI253" s="170"/>
      <c r="GJ253" s="170"/>
      <c r="GK253" s="170"/>
      <c r="GL253" s="170"/>
      <c r="GM253" s="170"/>
      <c r="GN253" s="170"/>
      <c r="GO253" s="170"/>
      <c r="GP253" s="170"/>
      <c r="GQ253" s="170"/>
      <c r="GR253" s="170"/>
      <c r="GS253" s="170"/>
      <c r="GT253" s="170"/>
      <c r="GU253" s="170"/>
      <c r="GV253" s="170"/>
      <c r="GW253" s="170"/>
      <c r="GX253" s="170"/>
      <c r="GY253" s="170"/>
      <c r="GZ253" s="170"/>
      <c r="HA253" s="170"/>
      <c r="HB253" s="170"/>
      <c r="HC253" s="170"/>
      <c r="HD253" s="170"/>
      <c r="HE253" s="170"/>
      <c r="HF253" s="170"/>
      <c r="HG253" s="170"/>
      <c r="HH253" s="170"/>
      <c r="HI253" s="170"/>
      <c r="HJ253" s="170"/>
      <c r="HK253" s="170"/>
      <c r="HL253" s="170"/>
      <c r="HM253" s="170"/>
      <c r="HN253" s="170"/>
      <c r="HO253" s="170"/>
      <c r="HP253" s="170"/>
      <c r="HQ253" s="170"/>
      <c r="HR253" s="170"/>
      <c r="HS253" s="170"/>
      <c r="HT253" s="170"/>
      <c r="HU253" s="170"/>
      <c r="HV253" s="170"/>
      <c r="HW253" s="170"/>
      <c r="HX253" s="170"/>
      <c r="HY253" s="170"/>
      <c r="HZ253" s="170"/>
      <c r="IA253" s="170"/>
      <c r="IB253" s="170"/>
      <c r="IC253" s="170"/>
      <c r="ID253" s="170"/>
      <c r="IE253" s="170"/>
      <c r="IF253" s="170"/>
      <c r="IG253" s="170"/>
      <c r="IH253" s="170"/>
      <c r="II253" s="170"/>
      <c r="IJ253" s="170"/>
      <c r="IK253" s="170"/>
      <c r="IL253" s="170"/>
      <c r="IM253" s="170"/>
      <c r="IN253" s="170"/>
      <c r="IO253" s="170"/>
      <c r="IP253" s="170"/>
      <c r="IQ253" s="170"/>
      <c r="IR253" s="170"/>
      <c r="IS253" s="170"/>
      <c r="IT253" s="170"/>
      <c r="IU253" s="170"/>
      <c r="IV253" s="170"/>
    </row>
    <row r="254" spans="1:256" ht="78">
      <c r="A254" s="256" t="s">
        <v>39</v>
      </c>
      <c r="B254" s="257" t="s">
        <v>164</v>
      </c>
      <c r="C254" s="198"/>
      <c r="D254" s="261" t="s">
        <v>637</v>
      </c>
      <c r="E254" s="253"/>
      <c r="F254" s="253" t="s">
        <v>638</v>
      </c>
      <c r="G254" s="253" t="s">
        <v>401</v>
      </c>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c r="CA254" s="170"/>
      <c r="CB254" s="170"/>
      <c r="CC254" s="170"/>
      <c r="CD254" s="170"/>
      <c r="CE254" s="170"/>
      <c r="CF254" s="170"/>
      <c r="CG254" s="170"/>
      <c r="CH254" s="170"/>
      <c r="CI254" s="170"/>
      <c r="CJ254" s="170"/>
      <c r="CK254" s="170"/>
      <c r="CL254" s="170"/>
      <c r="CM254" s="170"/>
      <c r="CN254" s="170"/>
      <c r="CO254" s="170"/>
      <c r="CP254" s="170"/>
      <c r="CQ254" s="170"/>
      <c r="CR254" s="170"/>
      <c r="CS254" s="170"/>
      <c r="CT254" s="170"/>
      <c r="CU254" s="170"/>
      <c r="CV254" s="170"/>
      <c r="CW254" s="170"/>
      <c r="CX254" s="170"/>
      <c r="CY254" s="170"/>
      <c r="CZ254" s="170"/>
      <c r="DA254" s="170"/>
      <c r="DB254" s="170"/>
      <c r="DC254" s="170"/>
      <c r="DD254" s="170"/>
      <c r="DE254" s="170"/>
      <c r="DF254" s="170"/>
      <c r="DG254" s="170"/>
      <c r="DH254" s="170"/>
      <c r="DI254" s="170"/>
      <c r="DJ254" s="170"/>
      <c r="DK254" s="170"/>
      <c r="DL254" s="170"/>
      <c r="DM254" s="170"/>
      <c r="DN254" s="170"/>
      <c r="DO254" s="170"/>
      <c r="DP254" s="170"/>
      <c r="DQ254" s="170"/>
      <c r="DR254" s="170"/>
      <c r="DS254" s="170"/>
      <c r="DT254" s="170"/>
      <c r="DU254" s="170"/>
      <c r="DV254" s="170"/>
      <c r="DW254" s="170"/>
      <c r="DX254" s="170"/>
      <c r="DY254" s="170"/>
      <c r="DZ254" s="170"/>
      <c r="EA254" s="170"/>
      <c r="EB254" s="170"/>
      <c r="EC254" s="170"/>
      <c r="ED254" s="170"/>
      <c r="EE254" s="170"/>
      <c r="EF254" s="170"/>
      <c r="EG254" s="170"/>
      <c r="EH254" s="170"/>
      <c r="EI254" s="170"/>
      <c r="EJ254" s="170"/>
      <c r="EK254" s="170"/>
      <c r="EL254" s="170"/>
      <c r="EM254" s="170"/>
      <c r="EN254" s="170"/>
      <c r="EO254" s="170"/>
      <c r="EP254" s="170"/>
      <c r="EQ254" s="170"/>
      <c r="ER254" s="170"/>
      <c r="ES254" s="170"/>
      <c r="ET254" s="170"/>
      <c r="EU254" s="170"/>
      <c r="EV254" s="170"/>
      <c r="EW254" s="170"/>
      <c r="EX254" s="170"/>
      <c r="EY254" s="170"/>
      <c r="EZ254" s="170"/>
      <c r="FA254" s="170"/>
      <c r="FB254" s="170"/>
      <c r="FC254" s="170"/>
      <c r="FD254" s="170"/>
      <c r="FE254" s="170"/>
      <c r="FF254" s="170"/>
      <c r="FG254" s="170"/>
      <c r="FH254" s="170"/>
      <c r="FI254" s="170"/>
      <c r="FJ254" s="170"/>
      <c r="FK254" s="170"/>
      <c r="FL254" s="170"/>
      <c r="FM254" s="170"/>
      <c r="FN254" s="170"/>
      <c r="FO254" s="170"/>
      <c r="FP254" s="170"/>
      <c r="FQ254" s="170"/>
      <c r="FR254" s="170"/>
      <c r="FS254" s="170"/>
      <c r="FT254" s="170"/>
      <c r="FU254" s="170"/>
      <c r="FV254" s="170"/>
      <c r="FW254" s="170"/>
      <c r="FX254" s="170"/>
      <c r="FY254" s="170"/>
      <c r="FZ254" s="170"/>
      <c r="GA254" s="170"/>
      <c r="GB254" s="170"/>
      <c r="GC254" s="170"/>
      <c r="GD254" s="170"/>
      <c r="GE254" s="170"/>
      <c r="GF254" s="170"/>
      <c r="GG254" s="170"/>
      <c r="GH254" s="170"/>
      <c r="GI254" s="170"/>
      <c r="GJ254" s="170"/>
      <c r="GK254" s="170"/>
      <c r="GL254" s="170"/>
      <c r="GM254" s="170"/>
      <c r="GN254" s="170"/>
      <c r="GO254" s="170"/>
      <c r="GP254" s="170"/>
      <c r="GQ254" s="170"/>
      <c r="GR254" s="170"/>
      <c r="GS254" s="170"/>
      <c r="GT254" s="170"/>
      <c r="GU254" s="170"/>
      <c r="GV254" s="170"/>
      <c r="GW254" s="170"/>
      <c r="GX254" s="170"/>
      <c r="GY254" s="170"/>
      <c r="GZ254" s="170"/>
      <c r="HA254" s="170"/>
      <c r="HB254" s="170"/>
      <c r="HC254" s="170"/>
      <c r="HD254" s="170"/>
      <c r="HE254" s="170"/>
      <c r="HF254" s="170"/>
      <c r="HG254" s="170"/>
      <c r="HH254" s="170"/>
      <c r="HI254" s="170"/>
      <c r="HJ254" s="170"/>
      <c r="HK254" s="170"/>
      <c r="HL254" s="170"/>
      <c r="HM254" s="170"/>
      <c r="HN254" s="170"/>
      <c r="HO254" s="170"/>
      <c r="HP254" s="170"/>
      <c r="HQ254" s="170"/>
      <c r="HR254" s="170"/>
      <c r="HS254" s="170"/>
      <c r="HT254" s="170"/>
      <c r="HU254" s="170"/>
      <c r="HV254" s="170"/>
      <c r="HW254" s="170"/>
      <c r="HX254" s="170"/>
      <c r="HY254" s="170"/>
      <c r="HZ254" s="170"/>
      <c r="IA254" s="170"/>
      <c r="IB254" s="170"/>
      <c r="IC254" s="170"/>
      <c r="ID254" s="170"/>
      <c r="IE254" s="170"/>
      <c r="IF254" s="170"/>
      <c r="IG254" s="170"/>
      <c r="IH254" s="170"/>
      <c r="II254" s="170"/>
      <c r="IJ254" s="170"/>
      <c r="IK254" s="170"/>
      <c r="IL254" s="170"/>
      <c r="IM254" s="170"/>
      <c r="IN254" s="170"/>
      <c r="IO254" s="170"/>
      <c r="IP254" s="170"/>
      <c r="IQ254" s="170"/>
      <c r="IR254" s="170"/>
      <c r="IS254" s="170"/>
      <c r="IT254" s="170"/>
      <c r="IU254" s="170"/>
      <c r="IV254" s="170"/>
    </row>
    <row r="255" spans="1:7" s="208" customFormat="1" ht="62.25">
      <c r="A255" s="357" t="s">
        <v>39</v>
      </c>
      <c r="B255" s="358" t="s">
        <v>164</v>
      </c>
      <c r="C255" s="363"/>
      <c r="D255" s="261" t="s">
        <v>863</v>
      </c>
      <c r="E255" s="253" t="s">
        <v>390</v>
      </c>
      <c r="F255" s="253" t="s">
        <v>864</v>
      </c>
      <c r="G255" s="253" t="s">
        <v>391</v>
      </c>
    </row>
    <row r="256" spans="1:7" s="208" customFormat="1" ht="62.25">
      <c r="A256" s="357" t="s">
        <v>39</v>
      </c>
      <c r="B256" s="358" t="s">
        <v>164</v>
      </c>
      <c r="C256" s="363"/>
      <c r="D256" s="253" t="s">
        <v>865</v>
      </c>
      <c r="E256" s="261" t="s">
        <v>639</v>
      </c>
      <c r="F256" s="261" t="s">
        <v>640</v>
      </c>
      <c r="G256" s="261" t="s">
        <v>401</v>
      </c>
    </row>
    <row r="257" spans="1:7" s="208" customFormat="1" ht="93">
      <c r="A257" s="357" t="s">
        <v>39</v>
      </c>
      <c r="B257" s="358" t="s">
        <v>164</v>
      </c>
      <c r="C257" s="363"/>
      <c r="D257" s="253" t="s">
        <v>641</v>
      </c>
      <c r="E257" s="261" t="s">
        <v>639</v>
      </c>
      <c r="F257" s="261" t="s">
        <v>642</v>
      </c>
      <c r="G257" s="261" t="s">
        <v>401</v>
      </c>
    </row>
    <row r="258" spans="1:7" s="208" customFormat="1" ht="93">
      <c r="A258" s="357" t="s">
        <v>39</v>
      </c>
      <c r="B258" s="358" t="s">
        <v>164</v>
      </c>
      <c r="C258" s="363"/>
      <c r="D258" s="253" t="s">
        <v>643</v>
      </c>
      <c r="E258" s="261" t="s">
        <v>639</v>
      </c>
      <c r="F258" s="261" t="s">
        <v>642</v>
      </c>
      <c r="G258" s="261" t="s">
        <v>401</v>
      </c>
    </row>
    <row r="259" spans="1:256" ht="15">
      <c r="A259" s="180"/>
      <c r="B259" s="181"/>
      <c r="C259" s="439" t="s">
        <v>628</v>
      </c>
      <c r="D259" s="440"/>
      <c r="E259" s="440"/>
      <c r="F259" s="440"/>
      <c r="G259" s="441"/>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182"/>
      <c r="BB259" s="182"/>
      <c r="BC259" s="182"/>
      <c r="BD259" s="182"/>
      <c r="BE259" s="182"/>
      <c r="BF259" s="182"/>
      <c r="BG259" s="182"/>
      <c r="BH259" s="182"/>
      <c r="BI259" s="182"/>
      <c r="BJ259" s="182"/>
      <c r="BK259" s="182"/>
      <c r="BL259" s="182"/>
      <c r="BM259" s="182"/>
      <c r="BN259" s="182"/>
      <c r="BO259" s="182"/>
      <c r="BP259" s="182"/>
      <c r="BQ259" s="182"/>
      <c r="BR259" s="182"/>
      <c r="BS259" s="182"/>
      <c r="BT259" s="182"/>
      <c r="BU259" s="182"/>
      <c r="BV259" s="182"/>
      <c r="BW259" s="182"/>
      <c r="BX259" s="182"/>
      <c r="BY259" s="182"/>
      <c r="BZ259" s="182"/>
      <c r="CA259" s="182"/>
      <c r="CB259" s="182"/>
      <c r="CC259" s="182"/>
      <c r="CD259" s="182"/>
      <c r="CE259" s="182"/>
      <c r="CF259" s="182"/>
      <c r="CG259" s="182"/>
      <c r="CH259" s="182"/>
      <c r="CI259" s="182"/>
      <c r="CJ259" s="182"/>
      <c r="CK259" s="182"/>
      <c r="CL259" s="182"/>
      <c r="CM259" s="182"/>
      <c r="CN259" s="182"/>
      <c r="CO259" s="182"/>
      <c r="CP259" s="182"/>
      <c r="CQ259" s="182"/>
      <c r="CR259" s="182"/>
      <c r="CS259" s="182"/>
      <c r="CT259" s="182"/>
      <c r="CU259" s="182"/>
      <c r="CV259" s="182"/>
      <c r="CW259" s="182"/>
      <c r="CX259" s="182"/>
      <c r="CY259" s="182"/>
      <c r="CZ259" s="182"/>
      <c r="DA259" s="182"/>
      <c r="DB259" s="182"/>
      <c r="DC259" s="182"/>
      <c r="DD259" s="182"/>
      <c r="DE259" s="182"/>
      <c r="DF259" s="182"/>
      <c r="DG259" s="182"/>
      <c r="DH259" s="182"/>
      <c r="DI259" s="182"/>
      <c r="DJ259" s="182"/>
      <c r="DK259" s="182"/>
      <c r="DL259" s="182"/>
      <c r="DM259" s="182"/>
      <c r="DN259" s="182"/>
      <c r="DO259" s="182"/>
      <c r="DP259" s="182"/>
      <c r="DQ259" s="182"/>
      <c r="DR259" s="182"/>
      <c r="DS259" s="182"/>
      <c r="DT259" s="182"/>
      <c r="DU259" s="182"/>
      <c r="DV259" s="182"/>
      <c r="DW259" s="182"/>
      <c r="DX259" s="182"/>
      <c r="DY259" s="182"/>
      <c r="DZ259" s="182"/>
      <c r="EA259" s="182"/>
      <c r="EB259" s="182"/>
      <c r="EC259" s="182"/>
      <c r="ED259" s="182"/>
      <c r="EE259" s="182"/>
      <c r="EF259" s="182"/>
      <c r="EG259" s="182"/>
      <c r="EH259" s="182"/>
      <c r="EI259" s="182"/>
      <c r="EJ259" s="182"/>
      <c r="EK259" s="182"/>
      <c r="EL259" s="182"/>
      <c r="EM259" s="182"/>
      <c r="EN259" s="182"/>
      <c r="EO259" s="182"/>
      <c r="EP259" s="182"/>
      <c r="EQ259" s="182"/>
      <c r="ER259" s="182"/>
      <c r="ES259" s="182"/>
      <c r="ET259" s="182"/>
      <c r="EU259" s="182"/>
      <c r="EV259" s="182"/>
      <c r="EW259" s="182"/>
      <c r="EX259" s="182"/>
      <c r="EY259" s="182"/>
      <c r="EZ259" s="182"/>
      <c r="FA259" s="182"/>
      <c r="FB259" s="182"/>
      <c r="FC259" s="182"/>
      <c r="FD259" s="182"/>
      <c r="FE259" s="182"/>
      <c r="FF259" s="182"/>
      <c r="FG259" s="182"/>
      <c r="FH259" s="182"/>
      <c r="FI259" s="182"/>
      <c r="FJ259" s="182"/>
      <c r="FK259" s="182"/>
      <c r="FL259" s="182"/>
      <c r="FM259" s="182"/>
      <c r="FN259" s="182"/>
      <c r="FO259" s="182"/>
      <c r="FP259" s="182"/>
      <c r="FQ259" s="182"/>
      <c r="FR259" s="182"/>
      <c r="FS259" s="182"/>
      <c r="FT259" s="182"/>
      <c r="FU259" s="182"/>
      <c r="FV259" s="182"/>
      <c r="FW259" s="182"/>
      <c r="FX259" s="182"/>
      <c r="FY259" s="182"/>
      <c r="FZ259" s="182"/>
      <c r="GA259" s="182"/>
      <c r="GB259" s="182"/>
      <c r="GC259" s="182"/>
      <c r="GD259" s="182"/>
      <c r="GE259" s="182"/>
      <c r="GF259" s="182"/>
      <c r="GG259" s="182"/>
      <c r="GH259" s="182"/>
      <c r="GI259" s="182"/>
      <c r="GJ259" s="182"/>
      <c r="GK259" s="182"/>
      <c r="GL259" s="182"/>
      <c r="GM259" s="182"/>
      <c r="GN259" s="182"/>
      <c r="GO259" s="182"/>
      <c r="GP259" s="182"/>
      <c r="GQ259" s="182"/>
      <c r="GR259" s="182"/>
      <c r="GS259" s="182"/>
      <c r="GT259" s="182"/>
      <c r="GU259" s="182"/>
      <c r="GV259" s="182"/>
      <c r="GW259" s="182"/>
      <c r="GX259" s="182"/>
      <c r="GY259" s="182"/>
      <c r="GZ259" s="182"/>
      <c r="HA259" s="182"/>
      <c r="HB259" s="182"/>
      <c r="HC259" s="182"/>
      <c r="HD259" s="182"/>
      <c r="HE259" s="182"/>
      <c r="HF259" s="182"/>
      <c r="HG259" s="182"/>
      <c r="HH259" s="182"/>
      <c r="HI259" s="182"/>
      <c r="HJ259" s="182"/>
      <c r="HK259" s="182"/>
      <c r="HL259" s="182"/>
      <c r="HM259" s="182"/>
      <c r="HN259" s="182"/>
      <c r="HO259" s="182"/>
      <c r="HP259" s="182"/>
      <c r="HQ259" s="182"/>
      <c r="HR259" s="182"/>
      <c r="HS259" s="182"/>
      <c r="HT259" s="182"/>
      <c r="HU259" s="182"/>
      <c r="HV259" s="182"/>
      <c r="HW259" s="182"/>
      <c r="HX259" s="182"/>
      <c r="HY259" s="182"/>
      <c r="HZ259" s="182"/>
      <c r="IA259" s="182"/>
      <c r="IB259" s="182"/>
      <c r="IC259" s="182"/>
      <c r="ID259" s="182"/>
      <c r="IE259" s="182"/>
      <c r="IF259" s="182"/>
      <c r="IG259" s="182"/>
      <c r="IH259" s="182"/>
      <c r="II259" s="182"/>
      <c r="IJ259" s="182"/>
      <c r="IK259" s="182"/>
      <c r="IL259" s="182"/>
      <c r="IM259" s="182"/>
      <c r="IN259" s="182"/>
      <c r="IO259" s="182"/>
      <c r="IP259" s="182"/>
      <c r="IQ259" s="182"/>
      <c r="IR259" s="182"/>
      <c r="IS259" s="182"/>
      <c r="IT259" s="182"/>
      <c r="IU259" s="182"/>
      <c r="IV259" s="182"/>
    </row>
    <row r="260" spans="1:256" ht="46.5">
      <c r="A260" s="256" t="s">
        <v>39</v>
      </c>
      <c r="B260" s="257" t="s">
        <v>169</v>
      </c>
      <c r="C260" s="198"/>
      <c r="D260" s="253" t="s">
        <v>365</v>
      </c>
      <c r="E260" s="253" t="s">
        <v>644</v>
      </c>
      <c r="F260" s="253" t="s">
        <v>366</v>
      </c>
      <c r="G260" s="253" t="s">
        <v>367</v>
      </c>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0"/>
      <c r="BR260" s="170"/>
      <c r="BS260" s="170"/>
      <c r="BT260" s="170"/>
      <c r="BU260" s="170"/>
      <c r="BV260" s="170"/>
      <c r="BW260" s="170"/>
      <c r="BX260" s="170"/>
      <c r="BY260" s="170"/>
      <c r="BZ260" s="170"/>
      <c r="CA260" s="170"/>
      <c r="CB260" s="170"/>
      <c r="CC260" s="170"/>
      <c r="CD260" s="170"/>
      <c r="CE260" s="170"/>
      <c r="CF260" s="170"/>
      <c r="CG260" s="170"/>
      <c r="CH260" s="170"/>
      <c r="CI260" s="170"/>
      <c r="CJ260" s="170"/>
      <c r="CK260" s="170"/>
      <c r="CL260" s="170"/>
      <c r="CM260" s="170"/>
      <c r="CN260" s="170"/>
      <c r="CO260" s="170"/>
      <c r="CP260" s="170"/>
      <c r="CQ260" s="170"/>
      <c r="CR260" s="170"/>
      <c r="CS260" s="170"/>
      <c r="CT260" s="170"/>
      <c r="CU260" s="170"/>
      <c r="CV260" s="170"/>
      <c r="CW260" s="170"/>
      <c r="CX260" s="170"/>
      <c r="CY260" s="170"/>
      <c r="CZ260" s="170"/>
      <c r="DA260" s="170"/>
      <c r="DB260" s="170"/>
      <c r="DC260" s="170"/>
      <c r="DD260" s="170"/>
      <c r="DE260" s="170"/>
      <c r="DF260" s="170"/>
      <c r="DG260" s="170"/>
      <c r="DH260" s="170"/>
      <c r="DI260" s="170"/>
      <c r="DJ260" s="170"/>
      <c r="DK260" s="170"/>
      <c r="DL260" s="170"/>
      <c r="DM260" s="170"/>
      <c r="DN260" s="170"/>
      <c r="DO260" s="170"/>
      <c r="DP260" s="170"/>
      <c r="DQ260" s="170"/>
      <c r="DR260" s="170"/>
      <c r="DS260" s="170"/>
      <c r="DT260" s="170"/>
      <c r="DU260" s="170"/>
      <c r="DV260" s="170"/>
      <c r="DW260" s="170"/>
      <c r="DX260" s="170"/>
      <c r="DY260" s="170"/>
      <c r="DZ260" s="170"/>
      <c r="EA260" s="170"/>
      <c r="EB260" s="170"/>
      <c r="EC260" s="170"/>
      <c r="ED260" s="170"/>
      <c r="EE260" s="170"/>
      <c r="EF260" s="170"/>
      <c r="EG260" s="170"/>
      <c r="EH260" s="170"/>
      <c r="EI260" s="170"/>
      <c r="EJ260" s="170"/>
      <c r="EK260" s="170"/>
      <c r="EL260" s="170"/>
      <c r="EM260" s="170"/>
      <c r="EN260" s="170"/>
      <c r="EO260" s="170"/>
      <c r="EP260" s="170"/>
      <c r="EQ260" s="170"/>
      <c r="ER260" s="170"/>
      <c r="ES260" s="170"/>
      <c r="ET260" s="170"/>
      <c r="EU260" s="170"/>
      <c r="EV260" s="170"/>
      <c r="EW260" s="170"/>
      <c r="EX260" s="170"/>
      <c r="EY260" s="170"/>
      <c r="EZ260" s="170"/>
      <c r="FA260" s="170"/>
      <c r="FB260" s="170"/>
      <c r="FC260" s="170"/>
      <c r="FD260" s="170"/>
      <c r="FE260" s="170"/>
      <c r="FF260" s="170"/>
      <c r="FG260" s="170"/>
      <c r="FH260" s="170"/>
      <c r="FI260" s="170"/>
      <c r="FJ260" s="170"/>
      <c r="FK260" s="170"/>
      <c r="FL260" s="170"/>
      <c r="FM260" s="170"/>
      <c r="FN260" s="170"/>
      <c r="FO260" s="170"/>
      <c r="FP260" s="170"/>
      <c r="FQ260" s="170"/>
      <c r="FR260" s="170"/>
      <c r="FS260" s="170"/>
      <c r="FT260" s="170"/>
      <c r="FU260" s="170"/>
      <c r="FV260" s="170"/>
      <c r="FW260" s="170"/>
      <c r="FX260" s="170"/>
      <c r="FY260" s="170"/>
      <c r="FZ260" s="170"/>
      <c r="GA260" s="170"/>
      <c r="GB260" s="170"/>
      <c r="GC260" s="170"/>
      <c r="GD260" s="170"/>
      <c r="GE260" s="170"/>
      <c r="GF260" s="170"/>
      <c r="GG260" s="170"/>
      <c r="GH260" s="170"/>
      <c r="GI260" s="170"/>
      <c r="GJ260" s="170"/>
      <c r="GK260" s="170"/>
      <c r="GL260" s="170"/>
      <c r="GM260" s="170"/>
      <c r="GN260" s="170"/>
      <c r="GO260" s="170"/>
      <c r="GP260" s="170"/>
      <c r="GQ260" s="170"/>
      <c r="GR260" s="170"/>
      <c r="GS260" s="170"/>
      <c r="GT260" s="170"/>
      <c r="GU260" s="170"/>
      <c r="GV260" s="170"/>
      <c r="GW260" s="170"/>
      <c r="GX260" s="170"/>
      <c r="GY260" s="170"/>
      <c r="GZ260" s="170"/>
      <c r="HA260" s="170"/>
      <c r="HB260" s="170"/>
      <c r="HC260" s="170"/>
      <c r="HD260" s="170"/>
      <c r="HE260" s="170"/>
      <c r="HF260" s="170"/>
      <c r="HG260" s="170"/>
      <c r="HH260" s="170"/>
      <c r="HI260" s="170"/>
      <c r="HJ260" s="170"/>
      <c r="HK260" s="170"/>
      <c r="HL260" s="170"/>
      <c r="HM260" s="170"/>
      <c r="HN260" s="170"/>
      <c r="HO260" s="170"/>
      <c r="HP260" s="170"/>
      <c r="HQ260" s="170"/>
      <c r="HR260" s="170"/>
      <c r="HS260" s="170"/>
      <c r="HT260" s="170"/>
      <c r="HU260" s="170"/>
      <c r="HV260" s="170"/>
      <c r="HW260" s="170"/>
      <c r="HX260" s="170"/>
      <c r="HY260" s="170"/>
      <c r="HZ260" s="170"/>
      <c r="IA260" s="170"/>
      <c r="IB260" s="170"/>
      <c r="IC260" s="170"/>
      <c r="ID260" s="170"/>
      <c r="IE260" s="170"/>
      <c r="IF260" s="170"/>
      <c r="IG260" s="170"/>
      <c r="IH260" s="170"/>
      <c r="II260" s="170"/>
      <c r="IJ260" s="170"/>
      <c r="IK260" s="170"/>
      <c r="IL260" s="170"/>
      <c r="IM260" s="170"/>
      <c r="IN260" s="170"/>
      <c r="IO260" s="170"/>
      <c r="IP260" s="170"/>
      <c r="IQ260" s="170"/>
      <c r="IR260" s="170"/>
      <c r="IS260" s="170"/>
      <c r="IT260" s="170"/>
      <c r="IU260" s="170"/>
      <c r="IV260" s="170"/>
    </row>
    <row r="261" spans="1:256" ht="46.5">
      <c r="A261" s="256" t="s">
        <v>39</v>
      </c>
      <c r="B261" s="257" t="s">
        <v>169</v>
      </c>
      <c r="C261" s="198"/>
      <c r="D261" s="253" t="s">
        <v>368</v>
      </c>
      <c r="E261" s="253" t="s">
        <v>644</v>
      </c>
      <c r="F261" s="253" t="s">
        <v>369</v>
      </c>
      <c r="G261" s="253"/>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0"/>
      <c r="BR261" s="170"/>
      <c r="BS261" s="170"/>
      <c r="BT261" s="170"/>
      <c r="BU261" s="170"/>
      <c r="BV261" s="170"/>
      <c r="BW261" s="170"/>
      <c r="BX261" s="170"/>
      <c r="BY261" s="170"/>
      <c r="BZ261" s="170"/>
      <c r="CA261" s="170"/>
      <c r="CB261" s="170"/>
      <c r="CC261" s="170"/>
      <c r="CD261" s="170"/>
      <c r="CE261" s="170"/>
      <c r="CF261" s="170"/>
      <c r="CG261" s="170"/>
      <c r="CH261" s="170"/>
      <c r="CI261" s="170"/>
      <c r="CJ261" s="170"/>
      <c r="CK261" s="170"/>
      <c r="CL261" s="170"/>
      <c r="CM261" s="170"/>
      <c r="CN261" s="170"/>
      <c r="CO261" s="170"/>
      <c r="CP261" s="170"/>
      <c r="CQ261" s="170"/>
      <c r="CR261" s="170"/>
      <c r="CS261" s="170"/>
      <c r="CT261" s="170"/>
      <c r="CU261" s="170"/>
      <c r="CV261" s="170"/>
      <c r="CW261" s="170"/>
      <c r="CX261" s="170"/>
      <c r="CY261" s="170"/>
      <c r="CZ261" s="170"/>
      <c r="DA261" s="170"/>
      <c r="DB261" s="170"/>
      <c r="DC261" s="170"/>
      <c r="DD261" s="170"/>
      <c r="DE261" s="170"/>
      <c r="DF261" s="170"/>
      <c r="DG261" s="170"/>
      <c r="DH261" s="170"/>
      <c r="DI261" s="170"/>
      <c r="DJ261" s="170"/>
      <c r="DK261" s="170"/>
      <c r="DL261" s="170"/>
      <c r="DM261" s="170"/>
      <c r="DN261" s="170"/>
      <c r="DO261" s="170"/>
      <c r="DP261" s="170"/>
      <c r="DQ261" s="170"/>
      <c r="DR261" s="170"/>
      <c r="DS261" s="170"/>
      <c r="DT261" s="170"/>
      <c r="DU261" s="170"/>
      <c r="DV261" s="170"/>
      <c r="DW261" s="170"/>
      <c r="DX261" s="170"/>
      <c r="DY261" s="170"/>
      <c r="DZ261" s="170"/>
      <c r="EA261" s="170"/>
      <c r="EB261" s="170"/>
      <c r="EC261" s="170"/>
      <c r="ED261" s="170"/>
      <c r="EE261" s="170"/>
      <c r="EF261" s="170"/>
      <c r="EG261" s="170"/>
      <c r="EH261" s="170"/>
      <c r="EI261" s="170"/>
      <c r="EJ261" s="170"/>
      <c r="EK261" s="170"/>
      <c r="EL261" s="170"/>
      <c r="EM261" s="170"/>
      <c r="EN261" s="170"/>
      <c r="EO261" s="170"/>
      <c r="EP261" s="170"/>
      <c r="EQ261" s="170"/>
      <c r="ER261" s="170"/>
      <c r="ES261" s="170"/>
      <c r="ET261" s="170"/>
      <c r="EU261" s="170"/>
      <c r="EV261" s="170"/>
      <c r="EW261" s="170"/>
      <c r="EX261" s="170"/>
      <c r="EY261" s="170"/>
      <c r="EZ261" s="170"/>
      <c r="FA261" s="170"/>
      <c r="FB261" s="170"/>
      <c r="FC261" s="170"/>
      <c r="FD261" s="170"/>
      <c r="FE261" s="170"/>
      <c r="FF261" s="170"/>
      <c r="FG261" s="170"/>
      <c r="FH261" s="170"/>
      <c r="FI261" s="170"/>
      <c r="FJ261" s="170"/>
      <c r="FK261" s="170"/>
      <c r="FL261" s="170"/>
      <c r="FM261" s="170"/>
      <c r="FN261" s="170"/>
      <c r="FO261" s="170"/>
      <c r="FP261" s="170"/>
      <c r="FQ261" s="170"/>
      <c r="FR261" s="170"/>
      <c r="FS261" s="170"/>
      <c r="FT261" s="170"/>
      <c r="FU261" s="170"/>
      <c r="FV261" s="170"/>
      <c r="FW261" s="170"/>
      <c r="FX261" s="170"/>
      <c r="FY261" s="170"/>
      <c r="FZ261" s="170"/>
      <c r="GA261" s="170"/>
      <c r="GB261" s="170"/>
      <c r="GC261" s="170"/>
      <c r="GD261" s="170"/>
      <c r="GE261" s="170"/>
      <c r="GF261" s="170"/>
      <c r="GG261" s="170"/>
      <c r="GH261" s="170"/>
      <c r="GI261" s="170"/>
      <c r="GJ261" s="170"/>
      <c r="GK261" s="170"/>
      <c r="GL261" s="170"/>
      <c r="GM261" s="170"/>
      <c r="GN261" s="170"/>
      <c r="GO261" s="170"/>
      <c r="GP261" s="170"/>
      <c r="GQ261" s="170"/>
      <c r="GR261" s="170"/>
      <c r="GS261" s="170"/>
      <c r="GT261" s="170"/>
      <c r="GU261" s="170"/>
      <c r="GV261" s="170"/>
      <c r="GW261" s="170"/>
      <c r="GX261" s="170"/>
      <c r="GY261" s="170"/>
      <c r="GZ261" s="170"/>
      <c r="HA261" s="170"/>
      <c r="HB261" s="170"/>
      <c r="HC261" s="170"/>
      <c r="HD261" s="170"/>
      <c r="HE261" s="170"/>
      <c r="HF261" s="170"/>
      <c r="HG261" s="170"/>
      <c r="HH261" s="170"/>
      <c r="HI261" s="170"/>
      <c r="HJ261" s="170"/>
      <c r="HK261" s="170"/>
      <c r="HL261" s="170"/>
      <c r="HM261" s="170"/>
      <c r="HN261" s="170"/>
      <c r="HO261" s="170"/>
      <c r="HP261" s="170"/>
      <c r="HQ261" s="170"/>
      <c r="HR261" s="170"/>
      <c r="HS261" s="170"/>
      <c r="HT261" s="170"/>
      <c r="HU261" s="170"/>
      <c r="HV261" s="170"/>
      <c r="HW261" s="170"/>
      <c r="HX261" s="170"/>
      <c r="HY261" s="170"/>
      <c r="HZ261" s="170"/>
      <c r="IA261" s="170"/>
      <c r="IB261" s="170"/>
      <c r="IC261" s="170"/>
      <c r="ID261" s="170"/>
      <c r="IE261" s="170"/>
      <c r="IF261" s="170"/>
      <c r="IG261" s="170"/>
      <c r="IH261" s="170"/>
      <c r="II261" s="170"/>
      <c r="IJ261" s="170"/>
      <c r="IK261" s="170"/>
      <c r="IL261" s="170"/>
      <c r="IM261" s="170"/>
      <c r="IN261" s="170"/>
      <c r="IO261" s="170"/>
      <c r="IP261" s="170"/>
      <c r="IQ261" s="170"/>
      <c r="IR261" s="170"/>
      <c r="IS261" s="170"/>
      <c r="IT261" s="170"/>
      <c r="IU261" s="170"/>
      <c r="IV261" s="170"/>
    </row>
    <row r="262" spans="1:256" ht="30.75">
      <c r="A262" s="256" t="s">
        <v>39</v>
      </c>
      <c r="B262" s="257" t="s">
        <v>169</v>
      </c>
      <c r="C262" s="198"/>
      <c r="D262" s="261" t="s">
        <v>370</v>
      </c>
      <c r="E262" s="253" t="s">
        <v>645</v>
      </c>
      <c r="F262" s="253" t="s">
        <v>372</v>
      </c>
      <c r="G262" s="253"/>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70"/>
      <c r="HT262" s="170"/>
      <c r="HU262" s="170"/>
      <c r="HV262" s="170"/>
      <c r="HW262" s="170"/>
      <c r="HX262" s="170"/>
      <c r="HY262" s="170"/>
      <c r="HZ262" s="170"/>
      <c r="IA262" s="170"/>
      <c r="IB262" s="170"/>
      <c r="IC262" s="170"/>
      <c r="ID262" s="170"/>
      <c r="IE262" s="170"/>
      <c r="IF262" s="170"/>
      <c r="IG262" s="170"/>
      <c r="IH262" s="170"/>
      <c r="II262" s="170"/>
      <c r="IJ262" s="170"/>
      <c r="IK262" s="170"/>
      <c r="IL262" s="170"/>
      <c r="IM262" s="170"/>
      <c r="IN262" s="170"/>
      <c r="IO262" s="170"/>
      <c r="IP262" s="170"/>
      <c r="IQ262" s="170"/>
      <c r="IR262" s="170"/>
      <c r="IS262" s="170"/>
      <c r="IT262" s="170"/>
      <c r="IU262" s="170"/>
      <c r="IV262" s="170"/>
    </row>
    <row r="263" spans="1:7" s="33" customFormat="1" ht="62.25">
      <c r="A263" s="357" t="s">
        <v>39</v>
      </c>
      <c r="B263" s="358" t="s">
        <v>169</v>
      </c>
      <c r="C263" s="363"/>
      <c r="D263" s="261" t="s">
        <v>866</v>
      </c>
      <c r="E263" s="253" t="s">
        <v>390</v>
      </c>
      <c r="F263" s="253" t="s">
        <v>867</v>
      </c>
      <c r="G263" s="253" t="s">
        <v>402</v>
      </c>
    </row>
    <row r="264" spans="1:256" ht="62.25">
      <c r="A264" s="256" t="s">
        <v>39</v>
      </c>
      <c r="B264" s="257" t="s">
        <v>169</v>
      </c>
      <c r="C264" s="198"/>
      <c r="D264" s="261" t="s">
        <v>646</v>
      </c>
      <c r="E264" s="253" t="s">
        <v>390</v>
      </c>
      <c r="F264" s="253" t="s">
        <v>459</v>
      </c>
      <c r="G264" s="253" t="s">
        <v>453</v>
      </c>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0"/>
      <c r="BI264" s="170"/>
      <c r="BJ264" s="170"/>
      <c r="BK264" s="170"/>
      <c r="BL264" s="170"/>
      <c r="BM264" s="170"/>
      <c r="BN264" s="170"/>
      <c r="BO264" s="170"/>
      <c r="BP264" s="170"/>
      <c r="BQ264" s="170"/>
      <c r="BR264" s="170"/>
      <c r="BS264" s="170"/>
      <c r="BT264" s="170"/>
      <c r="BU264" s="170"/>
      <c r="BV264" s="170"/>
      <c r="BW264" s="170"/>
      <c r="BX264" s="170"/>
      <c r="BY264" s="170"/>
      <c r="BZ264" s="170"/>
      <c r="CA264" s="170"/>
      <c r="CB264" s="170"/>
      <c r="CC264" s="170"/>
      <c r="CD264" s="170"/>
      <c r="CE264" s="170"/>
      <c r="CF264" s="170"/>
      <c r="CG264" s="170"/>
      <c r="CH264" s="170"/>
      <c r="CI264" s="170"/>
      <c r="CJ264" s="170"/>
      <c r="CK264" s="170"/>
      <c r="CL264" s="170"/>
      <c r="CM264" s="170"/>
      <c r="CN264" s="170"/>
      <c r="CO264" s="170"/>
      <c r="CP264" s="170"/>
      <c r="CQ264" s="170"/>
      <c r="CR264" s="170"/>
      <c r="CS264" s="170"/>
      <c r="CT264" s="170"/>
      <c r="CU264" s="170"/>
      <c r="CV264" s="170"/>
      <c r="CW264" s="170"/>
      <c r="CX264" s="170"/>
      <c r="CY264" s="170"/>
      <c r="CZ264" s="170"/>
      <c r="DA264" s="170"/>
      <c r="DB264" s="170"/>
      <c r="DC264" s="170"/>
      <c r="DD264" s="170"/>
      <c r="DE264" s="170"/>
      <c r="DF264" s="170"/>
      <c r="DG264" s="170"/>
      <c r="DH264" s="170"/>
      <c r="DI264" s="170"/>
      <c r="DJ264" s="170"/>
      <c r="DK264" s="170"/>
      <c r="DL264" s="170"/>
      <c r="DM264" s="170"/>
      <c r="DN264" s="170"/>
      <c r="DO264" s="170"/>
      <c r="DP264" s="170"/>
      <c r="DQ264" s="170"/>
      <c r="DR264" s="170"/>
      <c r="DS264" s="170"/>
      <c r="DT264" s="170"/>
      <c r="DU264" s="170"/>
      <c r="DV264" s="170"/>
      <c r="DW264" s="170"/>
      <c r="DX264" s="170"/>
      <c r="DY264" s="170"/>
      <c r="DZ264" s="170"/>
      <c r="EA264" s="170"/>
      <c r="EB264" s="170"/>
      <c r="EC264" s="170"/>
      <c r="ED264" s="170"/>
      <c r="EE264" s="170"/>
      <c r="EF264" s="170"/>
      <c r="EG264" s="170"/>
      <c r="EH264" s="170"/>
      <c r="EI264" s="170"/>
      <c r="EJ264" s="170"/>
      <c r="EK264" s="170"/>
      <c r="EL264" s="170"/>
      <c r="EM264" s="170"/>
      <c r="EN264" s="170"/>
      <c r="EO264" s="170"/>
      <c r="EP264" s="170"/>
      <c r="EQ264" s="170"/>
      <c r="ER264" s="170"/>
      <c r="ES264" s="170"/>
      <c r="ET264" s="170"/>
      <c r="EU264" s="170"/>
      <c r="EV264" s="170"/>
      <c r="EW264" s="170"/>
      <c r="EX264" s="170"/>
      <c r="EY264" s="170"/>
      <c r="EZ264" s="170"/>
      <c r="FA264" s="170"/>
      <c r="FB264" s="170"/>
      <c r="FC264" s="170"/>
      <c r="FD264" s="170"/>
      <c r="FE264" s="170"/>
      <c r="FF264" s="170"/>
      <c r="FG264" s="170"/>
      <c r="FH264" s="170"/>
      <c r="FI264" s="170"/>
      <c r="FJ264" s="170"/>
      <c r="FK264" s="170"/>
      <c r="FL264" s="170"/>
      <c r="FM264" s="170"/>
      <c r="FN264" s="170"/>
      <c r="FO264" s="170"/>
      <c r="FP264" s="170"/>
      <c r="FQ264" s="170"/>
      <c r="FR264" s="170"/>
      <c r="FS264" s="170"/>
      <c r="FT264" s="170"/>
      <c r="FU264" s="170"/>
      <c r="FV264" s="170"/>
      <c r="FW264" s="170"/>
      <c r="FX264" s="170"/>
      <c r="FY264" s="170"/>
      <c r="FZ264" s="170"/>
      <c r="GA264" s="170"/>
      <c r="GB264" s="170"/>
      <c r="GC264" s="170"/>
      <c r="GD264" s="170"/>
      <c r="GE264" s="170"/>
      <c r="GF264" s="170"/>
      <c r="GG264" s="170"/>
      <c r="GH264" s="170"/>
      <c r="GI264" s="170"/>
      <c r="GJ264" s="170"/>
      <c r="GK264" s="170"/>
      <c r="GL264" s="170"/>
      <c r="GM264" s="170"/>
      <c r="GN264" s="170"/>
      <c r="GO264" s="170"/>
      <c r="GP264" s="170"/>
      <c r="GQ264" s="170"/>
      <c r="GR264" s="170"/>
      <c r="GS264" s="170"/>
      <c r="GT264" s="170"/>
      <c r="GU264" s="170"/>
      <c r="GV264" s="170"/>
      <c r="GW264" s="170"/>
      <c r="GX264" s="170"/>
      <c r="GY264" s="170"/>
      <c r="GZ264" s="170"/>
      <c r="HA264" s="170"/>
      <c r="HB264" s="170"/>
      <c r="HC264" s="170"/>
      <c r="HD264" s="170"/>
      <c r="HE264" s="170"/>
      <c r="HF264" s="170"/>
      <c r="HG264" s="170"/>
      <c r="HH264" s="170"/>
      <c r="HI264" s="170"/>
      <c r="HJ264" s="170"/>
      <c r="HK264" s="170"/>
      <c r="HL264" s="170"/>
      <c r="HM264" s="170"/>
      <c r="HN264" s="170"/>
      <c r="HO264" s="170"/>
      <c r="HP264" s="170"/>
      <c r="HQ264" s="170"/>
      <c r="HR264" s="170"/>
      <c r="HS264" s="170"/>
      <c r="HT264" s="170"/>
      <c r="HU264" s="170"/>
      <c r="HV264" s="170"/>
      <c r="HW264" s="170"/>
      <c r="HX264" s="170"/>
      <c r="HY264" s="170"/>
      <c r="HZ264" s="170"/>
      <c r="IA264" s="170"/>
      <c r="IB264" s="170"/>
      <c r="IC264" s="170"/>
      <c r="ID264" s="170"/>
      <c r="IE264" s="170"/>
      <c r="IF264" s="170"/>
      <c r="IG264" s="170"/>
      <c r="IH264" s="170"/>
      <c r="II264" s="170"/>
      <c r="IJ264" s="170"/>
      <c r="IK264" s="170"/>
      <c r="IL264" s="170"/>
      <c r="IM264" s="170"/>
      <c r="IN264" s="170"/>
      <c r="IO264" s="170"/>
      <c r="IP264" s="170"/>
      <c r="IQ264" s="170"/>
      <c r="IR264" s="170"/>
      <c r="IS264" s="170"/>
      <c r="IT264" s="170"/>
      <c r="IU264" s="170"/>
      <c r="IV264" s="170"/>
    </row>
    <row r="265" spans="1:7" s="33" customFormat="1" ht="93">
      <c r="A265" s="357" t="s">
        <v>39</v>
      </c>
      <c r="B265" s="358" t="s">
        <v>169</v>
      </c>
      <c r="C265" s="363"/>
      <c r="D265" s="261" t="s">
        <v>868</v>
      </c>
      <c r="E265" s="253" t="s">
        <v>869</v>
      </c>
      <c r="F265" s="253" t="s">
        <v>402</v>
      </c>
      <c r="G265" s="253" t="s">
        <v>391</v>
      </c>
    </row>
    <row r="266" spans="1:256" ht="78">
      <c r="A266" s="256" t="s">
        <v>39</v>
      </c>
      <c r="B266" s="257" t="s">
        <v>169</v>
      </c>
      <c r="C266" s="198"/>
      <c r="D266" s="261" t="s">
        <v>648</v>
      </c>
      <c r="E266" s="253" t="s">
        <v>390</v>
      </c>
      <c r="F266" s="253" t="s">
        <v>647</v>
      </c>
      <c r="G266" s="253" t="s">
        <v>401</v>
      </c>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70"/>
      <c r="HT266" s="170"/>
      <c r="HU266" s="170"/>
      <c r="HV266" s="170"/>
      <c r="HW266" s="170"/>
      <c r="HX266" s="170"/>
      <c r="HY266" s="170"/>
      <c r="HZ266" s="170"/>
      <c r="IA266" s="170"/>
      <c r="IB266" s="170"/>
      <c r="IC266" s="170"/>
      <c r="ID266" s="170"/>
      <c r="IE266" s="170"/>
      <c r="IF266" s="170"/>
      <c r="IG266" s="170"/>
      <c r="IH266" s="170"/>
      <c r="II266" s="170"/>
      <c r="IJ266" s="170"/>
      <c r="IK266" s="170"/>
      <c r="IL266" s="170"/>
      <c r="IM266" s="170"/>
      <c r="IN266" s="170"/>
      <c r="IO266" s="170"/>
      <c r="IP266" s="170"/>
      <c r="IQ266" s="170"/>
      <c r="IR266" s="170"/>
      <c r="IS266" s="170"/>
      <c r="IT266" s="170"/>
      <c r="IU266" s="170"/>
      <c r="IV266" s="170"/>
    </row>
    <row r="267" spans="1:256" ht="108.75">
      <c r="A267" s="256" t="s">
        <v>39</v>
      </c>
      <c r="B267" s="257" t="s">
        <v>169</v>
      </c>
      <c r="C267" s="198"/>
      <c r="D267" s="261" t="s">
        <v>650</v>
      </c>
      <c r="E267" s="253" t="s">
        <v>390</v>
      </c>
      <c r="F267" s="253" t="s">
        <v>449</v>
      </c>
      <c r="G267" s="253" t="s">
        <v>420</v>
      </c>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c r="BA267" s="170"/>
      <c r="BB267" s="170"/>
      <c r="BC267" s="170"/>
      <c r="BD267" s="170"/>
      <c r="BE267" s="170"/>
      <c r="BF267" s="170"/>
      <c r="BG267" s="170"/>
      <c r="BH267" s="170"/>
      <c r="BI267" s="170"/>
      <c r="BJ267" s="170"/>
      <c r="BK267" s="170"/>
      <c r="BL267" s="170"/>
      <c r="BM267" s="170"/>
      <c r="BN267" s="170"/>
      <c r="BO267" s="170"/>
      <c r="BP267" s="170"/>
      <c r="BQ267" s="170"/>
      <c r="BR267" s="170"/>
      <c r="BS267" s="170"/>
      <c r="BT267" s="170"/>
      <c r="BU267" s="170"/>
      <c r="BV267" s="170"/>
      <c r="BW267" s="170"/>
      <c r="BX267" s="170"/>
      <c r="BY267" s="170"/>
      <c r="BZ267" s="170"/>
      <c r="CA267" s="170"/>
      <c r="CB267" s="170"/>
      <c r="CC267" s="170"/>
      <c r="CD267" s="170"/>
      <c r="CE267" s="170"/>
      <c r="CF267" s="170"/>
      <c r="CG267" s="170"/>
      <c r="CH267" s="170"/>
      <c r="CI267" s="170"/>
      <c r="CJ267" s="170"/>
      <c r="CK267" s="170"/>
      <c r="CL267" s="170"/>
      <c r="CM267" s="170"/>
      <c r="CN267" s="170"/>
      <c r="CO267" s="170"/>
      <c r="CP267" s="170"/>
      <c r="CQ267" s="170"/>
      <c r="CR267" s="170"/>
      <c r="CS267" s="170"/>
      <c r="CT267" s="170"/>
      <c r="CU267" s="170"/>
      <c r="CV267" s="170"/>
      <c r="CW267" s="170"/>
      <c r="CX267" s="170"/>
      <c r="CY267" s="170"/>
      <c r="CZ267" s="170"/>
      <c r="DA267" s="170"/>
      <c r="DB267" s="170"/>
      <c r="DC267" s="170"/>
      <c r="DD267" s="170"/>
      <c r="DE267" s="170"/>
      <c r="DF267" s="170"/>
      <c r="DG267" s="170"/>
      <c r="DH267" s="170"/>
      <c r="DI267" s="170"/>
      <c r="DJ267" s="170"/>
      <c r="DK267" s="170"/>
      <c r="DL267" s="170"/>
      <c r="DM267" s="170"/>
      <c r="DN267" s="170"/>
      <c r="DO267" s="170"/>
      <c r="DP267" s="170"/>
      <c r="DQ267" s="170"/>
      <c r="DR267" s="170"/>
      <c r="DS267" s="170"/>
      <c r="DT267" s="170"/>
      <c r="DU267" s="170"/>
      <c r="DV267" s="170"/>
      <c r="DW267" s="170"/>
      <c r="DX267" s="170"/>
      <c r="DY267" s="170"/>
      <c r="DZ267" s="170"/>
      <c r="EA267" s="170"/>
      <c r="EB267" s="170"/>
      <c r="EC267" s="170"/>
      <c r="ED267" s="170"/>
      <c r="EE267" s="170"/>
      <c r="EF267" s="170"/>
      <c r="EG267" s="170"/>
      <c r="EH267" s="170"/>
      <c r="EI267" s="170"/>
      <c r="EJ267" s="170"/>
      <c r="EK267" s="170"/>
      <c r="EL267" s="170"/>
      <c r="EM267" s="170"/>
      <c r="EN267" s="170"/>
      <c r="EO267" s="170"/>
      <c r="EP267" s="170"/>
      <c r="EQ267" s="170"/>
      <c r="ER267" s="170"/>
      <c r="ES267" s="170"/>
      <c r="ET267" s="170"/>
      <c r="EU267" s="170"/>
      <c r="EV267" s="170"/>
      <c r="EW267" s="170"/>
      <c r="EX267" s="170"/>
      <c r="EY267" s="170"/>
      <c r="EZ267" s="170"/>
      <c r="FA267" s="170"/>
      <c r="FB267" s="170"/>
      <c r="FC267" s="170"/>
      <c r="FD267" s="170"/>
      <c r="FE267" s="170"/>
      <c r="FF267" s="170"/>
      <c r="FG267" s="170"/>
      <c r="FH267" s="170"/>
      <c r="FI267" s="170"/>
      <c r="FJ267" s="170"/>
      <c r="FK267" s="170"/>
      <c r="FL267" s="170"/>
      <c r="FM267" s="170"/>
      <c r="FN267" s="170"/>
      <c r="FO267" s="170"/>
      <c r="FP267" s="170"/>
      <c r="FQ267" s="170"/>
      <c r="FR267" s="170"/>
      <c r="FS267" s="170"/>
      <c r="FT267" s="170"/>
      <c r="FU267" s="170"/>
      <c r="FV267" s="170"/>
      <c r="FW267" s="170"/>
      <c r="FX267" s="170"/>
      <c r="FY267" s="170"/>
      <c r="FZ267" s="170"/>
      <c r="GA267" s="170"/>
      <c r="GB267" s="170"/>
      <c r="GC267" s="170"/>
      <c r="GD267" s="170"/>
      <c r="GE267" s="170"/>
      <c r="GF267" s="170"/>
      <c r="GG267" s="170"/>
      <c r="GH267" s="170"/>
      <c r="GI267" s="170"/>
      <c r="GJ267" s="170"/>
      <c r="GK267" s="170"/>
      <c r="GL267" s="170"/>
      <c r="GM267" s="170"/>
      <c r="GN267" s="170"/>
      <c r="GO267" s="170"/>
      <c r="GP267" s="170"/>
      <c r="GQ267" s="170"/>
      <c r="GR267" s="170"/>
      <c r="GS267" s="170"/>
      <c r="GT267" s="170"/>
      <c r="GU267" s="170"/>
      <c r="GV267" s="170"/>
      <c r="GW267" s="170"/>
      <c r="GX267" s="170"/>
      <c r="GY267" s="170"/>
      <c r="GZ267" s="170"/>
      <c r="HA267" s="170"/>
      <c r="HB267" s="170"/>
      <c r="HC267" s="170"/>
      <c r="HD267" s="170"/>
      <c r="HE267" s="170"/>
      <c r="HF267" s="170"/>
      <c r="HG267" s="170"/>
      <c r="HH267" s="170"/>
      <c r="HI267" s="170"/>
      <c r="HJ267" s="170"/>
      <c r="HK267" s="170"/>
      <c r="HL267" s="170"/>
      <c r="HM267" s="170"/>
      <c r="HN267" s="170"/>
      <c r="HO267" s="170"/>
      <c r="HP267" s="170"/>
      <c r="HQ267" s="170"/>
      <c r="HR267" s="170"/>
      <c r="HS267" s="170"/>
      <c r="HT267" s="170"/>
      <c r="HU267" s="170"/>
      <c r="HV267" s="170"/>
      <c r="HW267" s="170"/>
      <c r="HX267" s="170"/>
      <c r="HY267" s="170"/>
      <c r="HZ267" s="170"/>
      <c r="IA267" s="170"/>
      <c r="IB267" s="170"/>
      <c r="IC267" s="170"/>
      <c r="ID267" s="170"/>
      <c r="IE267" s="170"/>
      <c r="IF267" s="170"/>
      <c r="IG267" s="170"/>
      <c r="IH267" s="170"/>
      <c r="II267" s="170"/>
      <c r="IJ267" s="170"/>
      <c r="IK267" s="170"/>
      <c r="IL267" s="170"/>
      <c r="IM267" s="170"/>
      <c r="IN267" s="170"/>
      <c r="IO267" s="170"/>
      <c r="IP267" s="170"/>
      <c r="IQ267" s="170"/>
      <c r="IR267" s="170"/>
      <c r="IS267" s="170"/>
      <c r="IT267" s="170"/>
      <c r="IU267" s="170"/>
      <c r="IV267" s="170"/>
    </row>
    <row r="268" spans="1:256" ht="108.75">
      <c r="A268" s="256" t="s">
        <v>39</v>
      </c>
      <c r="B268" s="257" t="s">
        <v>169</v>
      </c>
      <c r="C268" s="198"/>
      <c r="D268" s="261" t="s">
        <v>649</v>
      </c>
      <c r="E268" s="253" t="s">
        <v>390</v>
      </c>
      <c r="F268" s="253" t="s">
        <v>459</v>
      </c>
      <c r="G268" s="253" t="s">
        <v>453</v>
      </c>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c r="BD268" s="170"/>
      <c r="BE268" s="170"/>
      <c r="BF268" s="170"/>
      <c r="BG268" s="170"/>
      <c r="BH268" s="170"/>
      <c r="BI268" s="170"/>
      <c r="BJ268" s="170"/>
      <c r="BK268" s="170"/>
      <c r="BL268" s="170"/>
      <c r="BM268" s="170"/>
      <c r="BN268" s="170"/>
      <c r="BO268" s="170"/>
      <c r="BP268" s="170"/>
      <c r="BQ268" s="170"/>
      <c r="BR268" s="170"/>
      <c r="BS268" s="170"/>
      <c r="BT268" s="170"/>
      <c r="BU268" s="170"/>
      <c r="BV268" s="170"/>
      <c r="BW268" s="170"/>
      <c r="BX268" s="170"/>
      <c r="BY268" s="170"/>
      <c r="BZ268" s="170"/>
      <c r="CA268" s="170"/>
      <c r="CB268" s="170"/>
      <c r="CC268" s="170"/>
      <c r="CD268" s="170"/>
      <c r="CE268" s="170"/>
      <c r="CF268" s="170"/>
      <c r="CG268" s="170"/>
      <c r="CH268" s="170"/>
      <c r="CI268" s="170"/>
      <c r="CJ268" s="170"/>
      <c r="CK268" s="170"/>
      <c r="CL268" s="170"/>
      <c r="CM268" s="170"/>
      <c r="CN268" s="170"/>
      <c r="CO268" s="170"/>
      <c r="CP268" s="170"/>
      <c r="CQ268" s="170"/>
      <c r="CR268" s="170"/>
      <c r="CS268" s="170"/>
      <c r="CT268" s="170"/>
      <c r="CU268" s="170"/>
      <c r="CV268" s="170"/>
      <c r="CW268" s="170"/>
      <c r="CX268" s="170"/>
      <c r="CY268" s="170"/>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170"/>
      <c r="EJ268" s="170"/>
      <c r="EK268" s="170"/>
      <c r="EL268" s="170"/>
      <c r="EM268" s="170"/>
      <c r="EN268" s="170"/>
      <c r="EO268" s="170"/>
      <c r="EP268" s="170"/>
      <c r="EQ268" s="170"/>
      <c r="ER268" s="170"/>
      <c r="ES268" s="170"/>
      <c r="ET268" s="170"/>
      <c r="EU268" s="170"/>
      <c r="EV268" s="170"/>
      <c r="EW268" s="170"/>
      <c r="EX268" s="170"/>
      <c r="EY268" s="170"/>
      <c r="EZ268" s="170"/>
      <c r="FA268" s="170"/>
      <c r="FB268" s="170"/>
      <c r="FC268" s="170"/>
      <c r="FD268" s="170"/>
      <c r="FE268" s="170"/>
      <c r="FF268" s="170"/>
      <c r="FG268" s="170"/>
      <c r="FH268" s="170"/>
      <c r="FI268" s="170"/>
      <c r="FJ268" s="170"/>
      <c r="FK268" s="170"/>
      <c r="FL268" s="170"/>
      <c r="FM268" s="170"/>
      <c r="FN268" s="170"/>
      <c r="FO268" s="170"/>
      <c r="FP268" s="170"/>
      <c r="FQ268" s="170"/>
      <c r="FR268" s="170"/>
      <c r="FS268" s="170"/>
      <c r="FT268" s="170"/>
      <c r="FU268" s="170"/>
      <c r="FV268" s="170"/>
      <c r="FW268" s="170"/>
      <c r="FX268" s="170"/>
      <c r="FY268" s="170"/>
      <c r="FZ268" s="170"/>
      <c r="GA268" s="170"/>
      <c r="GB268" s="170"/>
      <c r="GC268" s="170"/>
      <c r="GD268" s="170"/>
      <c r="GE268" s="170"/>
      <c r="GF268" s="170"/>
      <c r="GG268" s="170"/>
      <c r="GH268" s="170"/>
      <c r="GI268" s="170"/>
      <c r="GJ268" s="170"/>
      <c r="GK268" s="170"/>
      <c r="GL268" s="170"/>
      <c r="GM268" s="170"/>
      <c r="GN268" s="170"/>
      <c r="GO268" s="170"/>
      <c r="GP268" s="170"/>
      <c r="GQ268" s="170"/>
      <c r="GR268" s="170"/>
      <c r="GS268" s="170"/>
      <c r="GT268" s="170"/>
      <c r="GU268" s="170"/>
      <c r="GV268" s="170"/>
      <c r="GW268" s="170"/>
      <c r="GX268" s="170"/>
      <c r="GY268" s="170"/>
      <c r="GZ268" s="170"/>
      <c r="HA268" s="170"/>
      <c r="HB268" s="170"/>
      <c r="HC268" s="170"/>
      <c r="HD268" s="170"/>
      <c r="HE268" s="170"/>
      <c r="HF268" s="170"/>
      <c r="HG268" s="170"/>
      <c r="HH268" s="170"/>
      <c r="HI268" s="170"/>
      <c r="HJ268" s="170"/>
      <c r="HK268" s="170"/>
      <c r="HL268" s="170"/>
      <c r="HM268" s="170"/>
      <c r="HN268" s="170"/>
      <c r="HO268" s="170"/>
      <c r="HP268" s="170"/>
      <c r="HQ268" s="170"/>
      <c r="HR268" s="170"/>
      <c r="HS268" s="170"/>
      <c r="HT268" s="170"/>
      <c r="HU268" s="170"/>
      <c r="HV268" s="170"/>
      <c r="HW268" s="170"/>
      <c r="HX268" s="170"/>
      <c r="HY268" s="170"/>
      <c r="HZ268" s="170"/>
      <c r="IA268" s="170"/>
      <c r="IB268" s="170"/>
      <c r="IC268" s="170"/>
      <c r="ID268" s="170"/>
      <c r="IE268" s="170"/>
      <c r="IF268" s="170"/>
      <c r="IG268" s="170"/>
      <c r="IH268" s="170"/>
      <c r="II268" s="170"/>
      <c r="IJ268" s="170"/>
      <c r="IK268" s="170"/>
      <c r="IL268" s="170"/>
      <c r="IM268" s="170"/>
      <c r="IN268" s="170"/>
      <c r="IO268" s="170"/>
      <c r="IP268" s="170"/>
      <c r="IQ268" s="170"/>
      <c r="IR268" s="170"/>
      <c r="IS268" s="170"/>
      <c r="IT268" s="170"/>
      <c r="IU268" s="170"/>
      <c r="IV268" s="170"/>
    </row>
    <row r="269" spans="1:256" ht="46.5">
      <c r="A269" s="256" t="s">
        <v>39</v>
      </c>
      <c r="B269" s="257" t="s">
        <v>169</v>
      </c>
      <c r="C269" s="198"/>
      <c r="D269" s="346" t="s">
        <v>651</v>
      </c>
      <c r="E269" s="253" t="s">
        <v>390</v>
      </c>
      <c r="F269" s="253" t="s">
        <v>459</v>
      </c>
      <c r="G269" s="253" t="s">
        <v>401</v>
      </c>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c r="CA269" s="170"/>
      <c r="CB269" s="170"/>
      <c r="CC269" s="170"/>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170"/>
      <c r="EJ269" s="170"/>
      <c r="EK269" s="170"/>
      <c r="EL269" s="170"/>
      <c r="EM269" s="170"/>
      <c r="EN269" s="170"/>
      <c r="EO269" s="170"/>
      <c r="EP269" s="170"/>
      <c r="EQ269" s="170"/>
      <c r="ER269" s="170"/>
      <c r="ES269" s="170"/>
      <c r="ET269" s="170"/>
      <c r="EU269" s="170"/>
      <c r="EV269" s="170"/>
      <c r="EW269" s="170"/>
      <c r="EX269" s="170"/>
      <c r="EY269" s="170"/>
      <c r="EZ269" s="170"/>
      <c r="FA269" s="170"/>
      <c r="FB269" s="170"/>
      <c r="FC269" s="170"/>
      <c r="FD269" s="170"/>
      <c r="FE269" s="170"/>
      <c r="FF269" s="170"/>
      <c r="FG269" s="170"/>
      <c r="FH269" s="170"/>
      <c r="FI269" s="170"/>
      <c r="FJ269" s="170"/>
      <c r="FK269" s="170"/>
      <c r="FL269" s="170"/>
      <c r="FM269" s="170"/>
      <c r="FN269" s="170"/>
      <c r="FO269" s="170"/>
      <c r="FP269" s="170"/>
      <c r="FQ269" s="170"/>
      <c r="FR269" s="170"/>
      <c r="FS269" s="170"/>
      <c r="FT269" s="170"/>
      <c r="FU269" s="170"/>
      <c r="FV269" s="170"/>
      <c r="FW269" s="170"/>
      <c r="FX269" s="170"/>
      <c r="FY269" s="170"/>
      <c r="FZ269" s="170"/>
      <c r="GA269" s="170"/>
      <c r="GB269" s="170"/>
      <c r="GC269" s="170"/>
      <c r="GD269" s="170"/>
      <c r="GE269" s="170"/>
      <c r="GF269" s="170"/>
      <c r="GG269" s="170"/>
      <c r="GH269" s="170"/>
      <c r="GI269" s="170"/>
      <c r="GJ269" s="170"/>
      <c r="GK269" s="170"/>
      <c r="GL269" s="170"/>
      <c r="GM269" s="170"/>
      <c r="GN269" s="170"/>
      <c r="GO269" s="170"/>
      <c r="GP269" s="170"/>
      <c r="GQ269" s="170"/>
      <c r="GR269" s="170"/>
      <c r="GS269" s="170"/>
      <c r="GT269" s="170"/>
      <c r="GU269" s="170"/>
      <c r="GV269" s="170"/>
      <c r="GW269" s="170"/>
      <c r="GX269" s="170"/>
      <c r="GY269" s="170"/>
      <c r="GZ269" s="170"/>
      <c r="HA269" s="170"/>
      <c r="HB269" s="170"/>
      <c r="HC269" s="170"/>
      <c r="HD269" s="170"/>
      <c r="HE269" s="170"/>
      <c r="HF269" s="170"/>
      <c r="HG269" s="170"/>
      <c r="HH269" s="170"/>
      <c r="HI269" s="170"/>
      <c r="HJ269" s="170"/>
      <c r="HK269" s="170"/>
      <c r="HL269" s="170"/>
      <c r="HM269" s="170"/>
      <c r="HN269" s="170"/>
      <c r="HO269" s="170"/>
      <c r="HP269" s="170"/>
      <c r="HQ269" s="170"/>
      <c r="HR269" s="170"/>
      <c r="HS269" s="170"/>
      <c r="HT269" s="170"/>
      <c r="HU269" s="170"/>
      <c r="HV269" s="170"/>
      <c r="HW269" s="170"/>
      <c r="HX269" s="170"/>
      <c r="HY269" s="170"/>
      <c r="HZ269" s="170"/>
      <c r="IA269" s="170"/>
      <c r="IB269" s="170"/>
      <c r="IC269" s="170"/>
      <c r="ID269" s="170"/>
      <c r="IE269" s="170"/>
      <c r="IF269" s="170"/>
      <c r="IG269" s="170"/>
      <c r="IH269" s="170"/>
      <c r="II269" s="170"/>
      <c r="IJ269" s="170"/>
      <c r="IK269" s="170"/>
      <c r="IL269" s="170"/>
      <c r="IM269" s="170"/>
      <c r="IN269" s="170"/>
      <c r="IO269" s="170"/>
      <c r="IP269" s="170"/>
      <c r="IQ269" s="170"/>
      <c r="IR269" s="170"/>
      <c r="IS269" s="170"/>
      <c r="IT269" s="170"/>
      <c r="IU269" s="170"/>
      <c r="IV269" s="170"/>
    </row>
    <row r="270" spans="1:7" s="33" customFormat="1" ht="140.25">
      <c r="A270" s="357" t="s">
        <v>39</v>
      </c>
      <c r="B270" s="358" t="s">
        <v>169</v>
      </c>
      <c r="C270" s="363"/>
      <c r="D270" s="261" t="s">
        <v>870</v>
      </c>
      <c r="E270" s="253" t="s">
        <v>390</v>
      </c>
      <c r="F270" s="253" t="s">
        <v>612</v>
      </c>
      <c r="G270" s="253" t="s">
        <v>401</v>
      </c>
    </row>
    <row r="271" spans="1:256" ht="15">
      <c r="A271" s="190"/>
      <c r="B271" s="191"/>
      <c r="C271" s="454" t="s">
        <v>897</v>
      </c>
      <c r="D271" s="455"/>
      <c r="E271" s="455"/>
      <c r="F271" s="455"/>
      <c r="G271" s="456"/>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c r="CZ271" s="169"/>
      <c r="DA271" s="169"/>
      <c r="DB271" s="169"/>
      <c r="DC271" s="169"/>
      <c r="DD271" s="169"/>
      <c r="DE271" s="169"/>
      <c r="DF271" s="169"/>
      <c r="DG271" s="169"/>
      <c r="DH271" s="169"/>
      <c r="DI271" s="169"/>
      <c r="DJ271" s="169"/>
      <c r="DK271" s="169"/>
      <c r="DL271" s="169"/>
      <c r="DM271" s="169"/>
      <c r="DN271" s="169"/>
      <c r="DO271" s="169"/>
      <c r="DP271" s="169"/>
      <c r="DQ271" s="169"/>
      <c r="DR271" s="169"/>
      <c r="DS271" s="169"/>
      <c r="DT271" s="169"/>
      <c r="DU271" s="169"/>
      <c r="DV271" s="169"/>
      <c r="DW271" s="169"/>
      <c r="DX271" s="169"/>
      <c r="DY271" s="169"/>
      <c r="DZ271" s="169"/>
      <c r="EA271" s="169"/>
      <c r="EB271" s="169"/>
      <c r="EC271" s="169"/>
      <c r="ED271" s="169"/>
      <c r="EE271" s="169"/>
      <c r="EF271" s="169"/>
      <c r="EG271" s="169"/>
      <c r="EH271" s="169"/>
      <c r="EI271" s="169"/>
      <c r="EJ271" s="169"/>
      <c r="EK271" s="169"/>
      <c r="EL271" s="169"/>
      <c r="EM271" s="169"/>
      <c r="EN271" s="169"/>
      <c r="EO271" s="169"/>
      <c r="EP271" s="169"/>
      <c r="EQ271" s="169"/>
      <c r="ER271" s="169"/>
      <c r="ES271" s="169"/>
      <c r="ET271" s="169"/>
      <c r="EU271" s="169"/>
      <c r="EV271" s="169"/>
      <c r="EW271" s="169"/>
      <c r="EX271" s="169"/>
      <c r="EY271" s="169"/>
      <c r="EZ271" s="169"/>
      <c r="FA271" s="169"/>
      <c r="FB271" s="169"/>
      <c r="FC271" s="169"/>
      <c r="FD271" s="169"/>
      <c r="FE271" s="169"/>
      <c r="FF271" s="169"/>
      <c r="FG271" s="169"/>
      <c r="FH271" s="169"/>
      <c r="FI271" s="169"/>
      <c r="FJ271" s="169"/>
      <c r="FK271" s="169"/>
      <c r="FL271" s="169"/>
      <c r="FM271" s="169"/>
      <c r="FN271" s="169"/>
      <c r="FO271" s="169"/>
      <c r="FP271" s="169"/>
      <c r="FQ271" s="169"/>
      <c r="FR271" s="169"/>
      <c r="FS271" s="169"/>
      <c r="FT271" s="169"/>
      <c r="FU271" s="169"/>
      <c r="FV271" s="169"/>
      <c r="FW271" s="169"/>
      <c r="FX271" s="169"/>
      <c r="FY271" s="169"/>
      <c r="FZ271" s="169"/>
      <c r="GA271" s="169"/>
      <c r="GB271" s="169"/>
      <c r="GC271" s="169"/>
      <c r="GD271" s="169"/>
      <c r="GE271" s="169"/>
      <c r="GF271" s="169"/>
      <c r="GG271" s="169"/>
      <c r="GH271" s="169"/>
      <c r="GI271" s="169"/>
      <c r="GJ271" s="169"/>
      <c r="GK271" s="169"/>
      <c r="GL271" s="169"/>
      <c r="GM271" s="169"/>
      <c r="GN271" s="169"/>
      <c r="GO271" s="169"/>
      <c r="GP271" s="169"/>
      <c r="GQ271" s="169"/>
      <c r="GR271" s="169"/>
      <c r="GS271" s="169"/>
      <c r="GT271" s="169"/>
      <c r="GU271" s="169"/>
      <c r="GV271" s="169"/>
      <c r="GW271" s="169"/>
      <c r="GX271" s="169"/>
      <c r="GY271" s="169"/>
      <c r="GZ271" s="169"/>
      <c r="HA271" s="169"/>
      <c r="HB271" s="169"/>
      <c r="HC271" s="169"/>
      <c r="HD271" s="169"/>
      <c r="HE271" s="169"/>
      <c r="HF271" s="169"/>
      <c r="HG271" s="169"/>
      <c r="HH271" s="169"/>
      <c r="HI271" s="169"/>
      <c r="HJ271" s="169"/>
      <c r="HK271" s="169"/>
      <c r="HL271" s="169"/>
      <c r="HM271" s="169"/>
      <c r="HN271" s="169"/>
      <c r="HO271" s="169"/>
      <c r="HP271" s="169"/>
      <c r="HQ271" s="169"/>
      <c r="HR271" s="169"/>
      <c r="HS271" s="169"/>
      <c r="HT271" s="169"/>
      <c r="HU271" s="169"/>
      <c r="HV271" s="169"/>
      <c r="HW271" s="169"/>
      <c r="HX271" s="169"/>
      <c r="HY271" s="169"/>
      <c r="HZ271" s="169"/>
      <c r="IA271" s="169"/>
      <c r="IB271" s="169"/>
      <c r="IC271" s="169"/>
      <c r="ID271" s="169"/>
      <c r="IE271" s="169"/>
      <c r="IF271" s="169"/>
      <c r="IG271" s="169"/>
      <c r="IH271" s="169"/>
      <c r="II271" s="169"/>
      <c r="IJ271" s="169"/>
      <c r="IK271" s="169"/>
      <c r="IL271" s="169"/>
      <c r="IM271" s="169"/>
      <c r="IN271" s="169"/>
      <c r="IO271" s="169"/>
      <c r="IP271" s="169"/>
      <c r="IQ271" s="169"/>
      <c r="IR271" s="169"/>
      <c r="IS271" s="169"/>
      <c r="IT271" s="169"/>
      <c r="IU271" s="169"/>
      <c r="IV271" s="169"/>
    </row>
    <row r="272" spans="1:256" ht="46.5">
      <c r="A272" s="251" t="s">
        <v>62</v>
      </c>
      <c r="B272" s="319" t="s">
        <v>175</v>
      </c>
      <c r="C272" s="198"/>
      <c r="D272" s="253" t="s">
        <v>365</v>
      </c>
      <c r="E272" s="253" t="s">
        <v>653</v>
      </c>
      <c r="F272" s="253" t="s">
        <v>366</v>
      </c>
      <c r="G272" s="253" t="s">
        <v>367</v>
      </c>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169"/>
      <c r="BP272" s="169"/>
      <c r="BQ272" s="169"/>
      <c r="BR272" s="169"/>
      <c r="BS272" s="169"/>
      <c r="BT272" s="169"/>
      <c r="BU272" s="169"/>
      <c r="BV272" s="169"/>
      <c r="BW272" s="169"/>
      <c r="BX272" s="169"/>
      <c r="BY272" s="169"/>
      <c r="BZ272" s="169"/>
      <c r="CA272" s="169"/>
      <c r="CB272" s="169"/>
      <c r="CC272" s="169"/>
      <c r="CD272" s="169"/>
      <c r="CE272" s="169"/>
      <c r="CF272" s="169"/>
      <c r="CG272" s="169"/>
      <c r="CH272" s="169"/>
      <c r="CI272" s="169"/>
      <c r="CJ272" s="169"/>
      <c r="CK272" s="169"/>
      <c r="CL272" s="169"/>
      <c r="CM272" s="169"/>
      <c r="CN272" s="169"/>
      <c r="CO272" s="169"/>
      <c r="CP272" s="169"/>
      <c r="CQ272" s="169"/>
      <c r="CR272" s="169"/>
      <c r="CS272" s="169"/>
      <c r="CT272" s="169"/>
      <c r="CU272" s="169"/>
      <c r="CV272" s="169"/>
      <c r="CW272" s="169"/>
      <c r="CX272" s="169"/>
      <c r="CY272" s="169"/>
      <c r="CZ272" s="169"/>
      <c r="DA272" s="169"/>
      <c r="DB272" s="169"/>
      <c r="DC272" s="169"/>
      <c r="DD272" s="169"/>
      <c r="DE272" s="169"/>
      <c r="DF272" s="169"/>
      <c r="DG272" s="169"/>
      <c r="DH272" s="169"/>
      <c r="DI272" s="169"/>
      <c r="DJ272" s="169"/>
      <c r="DK272" s="169"/>
      <c r="DL272" s="169"/>
      <c r="DM272" s="169"/>
      <c r="DN272" s="169"/>
      <c r="DO272" s="169"/>
      <c r="DP272" s="169"/>
      <c r="DQ272" s="169"/>
      <c r="DR272" s="169"/>
      <c r="DS272" s="169"/>
      <c r="DT272" s="169"/>
      <c r="DU272" s="169"/>
      <c r="DV272" s="169"/>
      <c r="DW272" s="169"/>
      <c r="DX272" s="169"/>
      <c r="DY272" s="169"/>
      <c r="DZ272" s="169"/>
      <c r="EA272" s="169"/>
      <c r="EB272" s="169"/>
      <c r="EC272" s="169"/>
      <c r="ED272" s="169"/>
      <c r="EE272" s="169"/>
      <c r="EF272" s="169"/>
      <c r="EG272" s="169"/>
      <c r="EH272" s="169"/>
      <c r="EI272" s="169"/>
      <c r="EJ272" s="169"/>
      <c r="EK272" s="169"/>
      <c r="EL272" s="169"/>
      <c r="EM272" s="169"/>
      <c r="EN272" s="169"/>
      <c r="EO272" s="169"/>
      <c r="EP272" s="169"/>
      <c r="EQ272" s="169"/>
      <c r="ER272" s="169"/>
      <c r="ES272" s="169"/>
      <c r="ET272" s="169"/>
      <c r="EU272" s="169"/>
      <c r="EV272" s="169"/>
      <c r="EW272" s="169"/>
      <c r="EX272" s="169"/>
      <c r="EY272" s="169"/>
      <c r="EZ272" s="169"/>
      <c r="FA272" s="169"/>
      <c r="FB272" s="169"/>
      <c r="FC272" s="169"/>
      <c r="FD272" s="169"/>
      <c r="FE272" s="169"/>
      <c r="FF272" s="169"/>
      <c r="FG272" s="169"/>
      <c r="FH272" s="169"/>
      <c r="FI272" s="169"/>
      <c r="FJ272" s="169"/>
      <c r="FK272" s="169"/>
      <c r="FL272" s="169"/>
      <c r="FM272" s="169"/>
      <c r="FN272" s="169"/>
      <c r="FO272" s="169"/>
      <c r="FP272" s="169"/>
      <c r="FQ272" s="169"/>
      <c r="FR272" s="169"/>
      <c r="FS272" s="169"/>
      <c r="FT272" s="169"/>
      <c r="FU272" s="169"/>
      <c r="FV272" s="169"/>
      <c r="FW272" s="169"/>
      <c r="FX272" s="169"/>
      <c r="FY272" s="169"/>
      <c r="FZ272" s="169"/>
      <c r="GA272" s="169"/>
      <c r="GB272" s="169"/>
      <c r="GC272" s="169"/>
      <c r="GD272" s="169"/>
      <c r="GE272" s="169"/>
      <c r="GF272" s="169"/>
      <c r="GG272" s="169"/>
      <c r="GH272" s="169"/>
      <c r="GI272" s="169"/>
      <c r="GJ272" s="169"/>
      <c r="GK272" s="169"/>
      <c r="GL272" s="169"/>
      <c r="GM272" s="169"/>
      <c r="GN272" s="169"/>
      <c r="GO272" s="169"/>
      <c r="GP272" s="169"/>
      <c r="GQ272" s="169"/>
      <c r="GR272" s="169"/>
      <c r="GS272" s="169"/>
      <c r="GT272" s="169"/>
      <c r="GU272" s="169"/>
      <c r="GV272" s="169"/>
      <c r="GW272" s="169"/>
      <c r="GX272" s="169"/>
      <c r="GY272" s="169"/>
      <c r="GZ272" s="169"/>
      <c r="HA272" s="169"/>
      <c r="HB272" s="169"/>
      <c r="HC272" s="169"/>
      <c r="HD272" s="169"/>
      <c r="HE272" s="169"/>
      <c r="HF272" s="169"/>
      <c r="HG272" s="169"/>
      <c r="HH272" s="169"/>
      <c r="HI272" s="169"/>
      <c r="HJ272" s="169"/>
      <c r="HK272" s="169"/>
      <c r="HL272" s="169"/>
      <c r="HM272" s="169"/>
      <c r="HN272" s="169"/>
      <c r="HO272" s="169"/>
      <c r="HP272" s="169"/>
      <c r="HQ272" s="169"/>
      <c r="HR272" s="169"/>
      <c r="HS272" s="169"/>
      <c r="HT272" s="169"/>
      <c r="HU272" s="169"/>
      <c r="HV272" s="169"/>
      <c r="HW272" s="169"/>
      <c r="HX272" s="169"/>
      <c r="HY272" s="169"/>
      <c r="HZ272" s="169"/>
      <c r="IA272" s="169"/>
      <c r="IB272" s="169"/>
      <c r="IC272" s="169"/>
      <c r="ID272" s="169"/>
      <c r="IE272" s="169"/>
      <c r="IF272" s="169"/>
      <c r="IG272" s="169"/>
      <c r="IH272" s="169"/>
      <c r="II272" s="169"/>
      <c r="IJ272" s="169"/>
      <c r="IK272" s="169"/>
      <c r="IL272" s="169"/>
      <c r="IM272" s="169"/>
      <c r="IN272" s="169"/>
      <c r="IO272" s="169"/>
      <c r="IP272" s="169"/>
      <c r="IQ272" s="169"/>
      <c r="IR272" s="169"/>
      <c r="IS272" s="169"/>
      <c r="IT272" s="169"/>
      <c r="IU272" s="169"/>
      <c r="IV272" s="169"/>
    </row>
    <row r="273" spans="1:256" ht="46.5">
      <c r="A273" s="260">
        <v>929</v>
      </c>
      <c r="B273" s="319" t="s">
        <v>175</v>
      </c>
      <c r="C273" s="198"/>
      <c r="D273" s="253" t="s">
        <v>368</v>
      </c>
      <c r="E273" s="253" t="s">
        <v>653</v>
      </c>
      <c r="F273" s="253" t="s">
        <v>369</v>
      </c>
      <c r="G273" s="253"/>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170"/>
      <c r="EJ273" s="170"/>
      <c r="EK273" s="170"/>
      <c r="EL273" s="170"/>
      <c r="EM273" s="170"/>
      <c r="EN273" s="170"/>
      <c r="EO273" s="170"/>
      <c r="EP273" s="170"/>
      <c r="EQ273" s="170"/>
      <c r="ER273" s="170"/>
      <c r="ES273" s="170"/>
      <c r="ET273" s="170"/>
      <c r="EU273" s="170"/>
      <c r="EV273" s="170"/>
      <c r="EW273" s="170"/>
      <c r="EX273" s="170"/>
      <c r="EY273" s="170"/>
      <c r="EZ273" s="170"/>
      <c r="FA273" s="170"/>
      <c r="FB273" s="170"/>
      <c r="FC273" s="170"/>
      <c r="FD273" s="170"/>
      <c r="FE273" s="170"/>
      <c r="FF273" s="170"/>
      <c r="FG273" s="170"/>
      <c r="FH273" s="170"/>
      <c r="FI273" s="170"/>
      <c r="FJ273" s="170"/>
      <c r="FK273" s="170"/>
      <c r="FL273" s="170"/>
      <c r="FM273" s="170"/>
      <c r="FN273" s="170"/>
      <c r="FO273" s="170"/>
      <c r="FP273" s="170"/>
      <c r="FQ273" s="170"/>
      <c r="FR273" s="170"/>
      <c r="FS273" s="170"/>
      <c r="FT273" s="170"/>
      <c r="FU273" s="170"/>
      <c r="FV273" s="170"/>
      <c r="FW273" s="170"/>
      <c r="FX273" s="170"/>
      <c r="FY273" s="170"/>
      <c r="FZ273" s="170"/>
      <c r="GA273" s="170"/>
      <c r="GB273" s="170"/>
      <c r="GC273" s="170"/>
      <c r="GD273" s="170"/>
      <c r="GE273" s="170"/>
      <c r="GF273" s="170"/>
      <c r="GG273" s="170"/>
      <c r="GH273" s="170"/>
      <c r="GI273" s="170"/>
      <c r="GJ273" s="170"/>
      <c r="GK273" s="170"/>
      <c r="GL273" s="170"/>
      <c r="GM273" s="170"/>
      <c r="GN273" s="170"/>
      <c r="GO273" s="170"/>
      <c r="GP273" s="170"/>
      <c r="GQ273" s="170"/>
      <c r="GR273" s="170"/>
      <c r="GS273" s="170"/>
      <c r="GT273" s="170"/>
      <c r="GU273" s="170"/>
      <c r="GV273" s="170"/>
      <c r="GW273" s="170"/>
      <c r="GX273" s="170"/>
      <c r="GY273" s="170"/>
      <c r="GZ273" s="170"/>
      <c r="HA273" s="170"/>
      <c r="HB273" s="170"/>
      <c r="HC273" s="170"/>
      <c r="HD273" s="170"/>
      <c r="HE273" s="170"/>
      <c r="HF273" s="170"/>
      <c r="HG273" s="170"/>
      <c r="HH273" s="170"/>
      <c r="HI273" s="170"/>
      <c r="HJ273" s="170"/>
      <c r="HK273" s="170"/>
      <c r="HL273" s="170"/>
      <c r="HM273" s="170"/>
      <c r="HN273" s="170"/>
      <c r="HO273" s="170"/>
      <c r="HP273" s="170"/>
      <c r="HQ273" s="170"/>
      <c r="HR273" s="170"/>
      <c r="HS273" s="170"/>
      <c r="HT273" s="170"/>
      <c r="HU273" s="170"/>
      <c r="HV273" s="170"/>
      <c r="HW273" s="170"/>
      <c r="HX273" s="170"/>
      <c r="HY273" s="170"/>
      <c r="HZ273" s="170"/>
      <c r="IA273" s="170"/>
      <c r="IB273" s="170"/>
      <c r="IC273" s="170"/>
      <c r="ID273" s="170"/>
      <c r="IE273" s="170"/>
      <c r="IF273" s="170"/>
      <c r="IG273" s="170"/>
      <c r="IH273" s="170"/>
      <c r="II273" s="170"/>
      <c r="IJ273" s="170"/>
      <c r="IK273" s="170"/>
      <c r="IL273" s="170"/>
      <c r="IM273" s="170"/>
      <c r="IN273" s="170"/>
      <c r="IO273" s="170"/>
      <c r="IP273" s="170"/>
      <c r="IQ273" s="170"/>
      <c r="IR273" s="170"/>
      <c r="IS273" s="170"/>
      <c r="IT273" s="170"/>
      <c r="IU273" s="170"/>
      <c r="IV273" s="170"/>
    </row>
    <row r="274" spans="1:256" ht="30.75">
      <c r="A274" s="251" t="s">
        <v>62</v>
      </c>
      <c r="B274" s="317">
        <v>30126000</v>
      </c>
      <c r="C274" s="198"/>
      <c r="D274" s="253" t="s">
        <v>370</v>
      </c>
      <c r="E274" s="316" t="s">
        <v>654</v>
      </c>
      <c r="F274" s="316" t="s">
        <v>372</v>
      </c>
      <c r="G274" s="316"/>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c r="BY274" s="192"/>
      <c r="BZ274" s="192"/>
      <c r="CA274" s="192"/>
      <c r="CB274" s="192"/>
      <c r="CC274" s="192"/>
      <c r="CD274" s="192"/>
      <c r="CE274" s="192"/>
      <c r="CF274" s="192"/>
      <c r="CG274" s="192"/>
      <c r="CH274" s="192"/>
      <c r="CI274" s="192"/>
      <c r="CJ274" s="192"/>
      <c r="CK274" s="192"/>
      <c r="CL274" s="192"/>
      <c r="CM274" s="192"/>
      <c r="CN274" s="192"/>
      <c r="CO274" s="192"/>
      <c r="CP274" s="192"/>
      <c r="CQ274" s="192"/>
      <c r="CR274" s="192"/>
      <c r="CS274" s="192"/>
      <c r="CT274" s="192"/>
      <c r="CU274" s="192"/>
      <c r="CV274" s="192"/>
      <c r="CW274" s="192"/>
      <c r="CX274" s="192"/>
      <c r="CY274" s="192"/>
      <c r="CZ274" s="192"/>
      <c r="DA274" s="192"/>
      <c r="DB274" s="192"/>
      <c r="DC274" s="192"/>
      <c r="DD274" s="192"/>
      <c r="DE274" s="192"/>
      <c r="DF274" s="192"/>
      <c r="DG274" s="192"/>
      <c r="DH274" s="192"/>
      <c r="DI274" s="192"/>
      <c r="DJ274" s="192"/>
      <c r="DK274" s="192"/>
      <c r="DL274" s="192"/>
      <c r="DM274" s="192"/>
      <c r="DN274" s="192"/>
      <c r="DO274" s="192"/>
      <c r="DP274" s="192"/>
      <c r="DQ274" s="192"/>
      <c r="DR274" s="192"/>
      <c r="DS274" s="192"/>
      <c r="DT274" s="192"/>
      <c r="DU274" s="192"/>
      <c r="DV274" s="192"/>
      <c r="DW274" s="192"/>
      <c r="DX274" s="192"/>
      <c r="DY274" s="192"/>
      <c r="DZ274" s="192"/>
      <c r="EA274" s="192"/>
      <c r="EB274" s="192"/>
      <c r="EC274" s="192"/>
      <c r="ED274" s="192"/>
      <c r="EE274" s="192"/>
      <c r="EF274" s="192"/>
      <c r="EG274" s="192"/>
      <c r="EH274" s="192"/>
      <c r="EI274" s="192"/>
      <c r="EJ274" s="192"/>
      <c r="EK274" s="192"/>
      <c r="EL274" s="192"/>
      <c r="EM274" s="192"/>
      <c r="EN274" s="192"/>
      <c r="EO274" s="192"/>
      <c r="EP274" s="192"/>
      <c r="EQ274" s="192"/>
      <c r="ER274" s="192"/>
      <c r="ES274" s="192"/>
      <c r="ET274" s="192"/>
      <c r="EU274" s="192"/>
      <c r="EV274" s="192"/>
      <c r="EW274" s="192"/>
      <c r="EX274" s="192"/>
      <c r="EY274" s="192"/>
      <c r="EZ274" s="192"/>
      <c r="FA274" s="192"/>
      <c r="FB274" s="192"/>
      <c r="FC274" s="192"/>
      <c r="FD274" s="192"/>
      <c r="FE274" s="192"/>
      <c r="FF274" s="192"/>
      <c r="FG274" s="192"/>
      <c r="FH274" s="192"/>
      <c r="FI274" s="192"/>
      <c r="FJ274" s="192"/>
      <c r="FK274" s="192"/>
      <c r="FL274" s="192"/>
      <c r="FM274" s="192"/>
      <c r="FN274" s="192"/>
      <c r="FO274" s="192"/>
      <c r="FP274" s="192"/>
      <c r="FQ274" s="192"/>
      <c r="FR274" s="192"/>
      <c r="FS274" s="192"/>
      <c r="FT274" s="192"/>
      <c r="FU274" s="192"/>
      <c r="FV274" s="192"/>
      <c r="FW274" s="192"/>
      <c r="FX274" s="192"/>
      <c r="FY274" s="192"/>
      <c r="FZ274" s="192"/>
      <c r="GA274" s="192"/>
      <c r="GB274" s="192"/>
      <c r="GC274" s="192"/>
      <c r="GD274" s="192"/>
      <c r="GE274" s="192"/>
      <c r="GF274" s="192"/>
      <c r="GG274" s="192"/>
      <c r="GH274" s="192"/>
      <c r="GI274" s="192"/>
      <c r="GJ274" s="192"/>
      <c r="GK274" s="192"/>
      <c r="GL274" s="192"/>
      <c r="GM274" s="192"/>
      <c r="GN274" s="192"/>
      <c r="GO274" s="192"/>
      <c r="GP274" s="192"/>
      <c r="GQ274" s="192"/>
      <c r="GR274" s="192"/>
      <c r="GS274" s="192"/>
      <c r="GT274" s="192"/>
      <c r="GU274" s="192"/>
      <c r="GV274" s="192"/>
      <c r="GW274" s="192"/>
      <c r="GX274" s="192"/>
      <c r="GY274" s="192"/>
      <c r="GZ274" s="192"/>
      <c r="HA274" s="192"/>
      <c r="HB274" s="192"/>
      <c r="HC274" s="192"/>
      <c r="HD274" s="192"/>
      <c r="HE274" s="192"/>
      <c r="HF274" s="192"/>
      <c r="HG274" s="192"/>
      <c r="HH274" s="192"/>
      <c r="HI274" s="192"/>
      <c r="HJ274" s="192"/>
      <c r="HK274" s="192"/>
      <c r="HL274" s="192"/>
      <c r="HM274" s="192"/>
      <c r="HN274" s="192"/>
      <c r="HO274" s="192"/>
      <c r="HP274" s="192"/>
      <c r="HQ274" s="192"/>
      <c r="HR274" s="192"/>
      <c r="HS274" s="192"/>
      <c r="HT274" s="192"/>
      <c r="HU274" s="192"/>
      <c r="HV274" s="192"/>
      <c r="HW274" s="192"/>
      <c r="HX274" s="192"/>
      <c r="HY274" s="192"/>
      <c r="HZ274" s="192"/>
      <c r="IA274" s="192"/>
      <c r="IB274" s="192"/>
      <c r="IC274" s="192"/>
      <c r="ID274" s="192"/>
      <c r="IE274" s="192"/>
      <c r="IF274" s="192"/>
      <c r="IG274" s="192"/>
      <c r="IH274" s="192"/>
      <c r="II274" s="192"/>
      <c r="IJ274" s="192"/>
      <c r="IK274" s="192"/>
      <c r="IL274" s="192"/>
      <c r="IM274" s="192"/>
      <c r="IN274" s="192"/>
      <c r="IO274" s="192"/>
      <c r="IP274" s="192"/>
      <c r="IQ274" s="192"/>
      <c r="IR274" s="192"/>
      <c r="IS274" s="192"/>
      <c r="IT274" s="192"/>
      <c r="IU274" s="192"/>
      <c r="IV274" s="192"/>
    </row>
    <row r="275" spans="1:256" ht="62.25">
      <c r="A275" s="251" t="s">
        <v>62</v>
      </c>
      <c r="B275" s="317">
        <v>30126000</v>
      </c>
      <c r="C275" s="198"/>
      <c r="D275" s="261" t="s">
        <v>655</v>
      </c>
      <c r="E275" s="253"/>
      <c r="F275" s="253" t="s">
        <v>480</v>
      </c>
      <c r="G275" s="253" t="s">
        <v>401</v>
      </c>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c r="BY275" s="192"/>
      <c r="BZ275" s="192"/>
      <c r="CA275" s="192"/>
      <c r="CB275" s="192"/>
      <c r="CC275" s="192"/>
      <c r="CD275" s="192"/>
      <c r="CE275" s="192"/>
      <c r="CF275" s="192"/>
      <c r="CG275" s="192"/>
      <c r="CH275" s="192"/>
      <c r="CI275" s="192"/>
      <c r="CJ275" s="192"/>
      <c r="CK275" s="192"/>
      <c r="CL275" s="192"/>
      <c r="CM275" s="192"/>
      <c r="CN275" s="192"/>
      <c r="CO275" s="192"/>
      <c r="CP275" s="192"/>
      <c r="CQ275" s="192"/>
      <c r="CR275" s="192"/>
      <c r="CS275" s="192"/>
      <c r="CT275" s="192"/>
      <c r="CU275" s="192"/>
      <c r="CV275" s="192"/>
      <c r="CW275" s="192"/>
      <c r="CX275" s="192"/>
      <c r="CY275" s="192"/>
      <c r="CZ275" s="192"/>
      <c r="DA275" s="192"/>
      <c r="DB275" s="192"/>
      <c r="DC275" s="192"/>
      <c r="DD275" s="192"/>
      <c r="DE275" s="192"/>
      <c r="DF275" s="192"/>
      <c r="DG275" s="192"/>
      <c r="DH275" s="192"/>
      <c r="DI275" s="192"/>
      <c r="DJ275" s="192"/>
      <c r="DK275" s="192"/>
      <c r="DL275" s="192"/>
      <c r="DM275" s="192"/>
      <c r="DN275" s="192"/>
      <c r="DO275" s="192"/>
      <c r="DP275" s="192"/>
      <c r="DQ275" s="192"/>
      <c r="DR275" s="192"/>
      <c r="DS275" s="192"/>
      <c r="DT275" s="192"/>
      <c r="DU275" s="192"/>
      <c r="DV275" s="192"/>
      <c r="DW275" s="192"/>
      <c r="DX275" s="192"/>
      <c r="DY275" s="192"/>
      <c r="DZ275" s="192"/>
      <c r="EA275" s="192"/>
      <c r="EB275" s="192"/>
      <c r="EC275" s="192"/>
      <c r="ED275" s="192"/>
      <c r="EE275" s="192"/>
      <c r="EF275" s="192"/>
      <c r="EG275" s="192"/>
      <c r="EH275" s="192"/>
      <c r="EI275" s="192"/>
      <c r="EJ275" s="192"/>
      <c r="EK275" s="192"/>
      <c r="EL275" s="192"/>
      <c r="EM275" s="192"/>
      <c r="EN275" s="192"/>
      <c r="EO275" s="192"/>
      <c r="EP275" s="192"/>
      <c r="EQ275" s="192"/>
      <c r="ER275" s="192"/>
      <c r="ES275" s="192"/>
      <c r="ET275" s="192"/>
      <c r="EU275" s="192"/>
      <c r="EV275" s="192"/>
      <c r="EW275" s="192"/>
      <c r="EX275" s="192"/>
      <c r="EY275" s="192"/>
      <c r="EZ275" s="192"/>
      <c r="FA275" s="192"/>
      <c r="FB275" s="192"/>
      <c r="FC275" s="192"/>
      <c r="FD275" s="192"/>
      <c r="FE275" s="192"/>
      <c r="FF275" s="192"/>
      <c r="FG275" s="192"/>
      <c r="FH275" s="192"/>
      <c r="FI275" s="192"/>
      <c r="FJ275" s="192"/>
      <c r="FK275" s="192"/>
      <c r="FL275" s="192"/>
      <c r="FM275" s="192"/>
      <c r="FN275" s="192"/>
      <c r="FO275" s="192"/>
      <c r="FP275" s="192"/>
      <c r="FQ275" s="192"/>
      <c r="FR275" s="192"/>
      <c r="FS275" s="192"/>
      <c r="FT275" s="192"/>
      <c r="FU275" s="192"/>
      <c r="FV275" s="192"/>
      <c r="FW275" s="192"/>
      <c r="FX275" s="192"/>
      <c r="FY275" s="192"/>
      <c r="FZ275" s="192"/>
      <c r="GA275" s="192"/>
      <c r="GB275" s="192"/>
      <c r="GC275" s="192"/>
      <c r="GD275" s="192"/>
      <c r="GE275" s="192"/>
      <c r="GF275" s="192"/>
      <c r="GG275" s="192"/>
      <c r="GH275" s="192"/>
      <c r="GI275" s="192"/>
      <c r="GJ275" s="192"/>
      <c r="GK275" s="192"/>
      <c r="GL275" s="192"/>
      <c r="GM275" s="192"/>
      <c r="GN275" s="192"/>
      <c r="GO275" s="192"/>
      <c r="GP275" s="192"/>
      <c r="GQ275" s="192"/>
      <c r="GR275" s="192"/>
      <c r="GS275" s="192"/>
      <c r="GT275" s="192"/>
      <c r="GU275" s="192"/>
      <c r="GV275" s="192"/>
      <c r="GW275" s="192"/>
      <c r="GX275" s="192"/>
      <c r="GY275" s="192"/>
      <c r="GZ275" s="192"/>
      <c r="HA275" s="192"/>
      <c r="HB275" s="192"/>
      <c r="HC275" s="192"/>
      <c r="HD275" s="192"/>
      <c r="HE275" s="192"/>
      <c r="HF275" s="192"/>
      <c r="HG275" s="192"/>
      <c r="HH275" s="192"/>
      <c r="HI275" s="192"/>
      <c r="HJ275" s="192"/>
      <c r="HK275" s="192"/>
      <c r="HL275" s="192"/>
      <c r="HM275" s="192"/>
      <c r="HN275" s="192"/>
      <c r="HO275" s="192"/>
      <c r="HP275" s="192"/>
      <c r="HQ275" s="192"/>
      <c r="HR275" s="192"/>
      <c r="HS275" s="192"/>
      <c r="HT275" s="192"/>
      <c r="HU275" s="192"/>
      <c r="HV275" s="192"/>
      <c r="HW275" s="192"/>
      <c r="HX275" s="192"/>
      <c r="HY275" s="192"/>
      <c r="HZ275" s="192"/>
      <c r="IA275" s="192"/>
      <c r="IB275" s="192"/>
      <c r="IC275" s="192"/>
      <c r="ID275" s="192"/>
      <c r="IE275" s="192"/>
      <c r="IF275" s="192"/>
      <c r="IG275" s="192"/>
      <c r="IH275" s="192"/>
      <c r="II275" s="192"/>
      <c r="IJ275" s="192"/>
      <c r="IK275" s="192"/>
      <c r="IL275" s="192"/>
      <c r="IM275" s="192"/>
      <c r="IN275" s="192"/>
      <c r="IO275" s="192"/>
      <c r="IP275" s="192"/>
      <c r="IQ275" s="192"/>
      <c r="IR275" s="192"/>
      <c r="IS275" s="192"/>
      <c r="IT275" s="192"/>
      <c r="IU275" s="192"/>
      <c r="IV275" s="192"/>
    </row>
    <row r="276" spans="1:256" ht="62.25">
      <c r="A276" s="251" t="s">
        <v>62</v>
      </c>
      <c r="B276" s="252" t="s">
        <v>175</v>
      </c>
      <c r="C276" s="198"/>
      <c r="D276" s="253" t="s">
        <v>656</v>
      </c>
      <c r="E276" s="253"/>
      <c r="F276" s="253" t="s">
        <v>657</v>
      </c>
      <c r="G276" s="312"/>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c r="CZ276" s="169"/>
      <c r="DA276" s="169"/>
      <c r="DB276" s="169"/>
      <c r="DC276" s="169"/>
      <c r="DD276" s="169"/>
      <c r="DE276" s="169"/>
      <c r="DF276" s="169"/>
      <c r="DG276" s="169"/>
      <c r="DH276" s="169"/>
      <c r="DI276" s="169"/>
      <c r="DJ276" s="169"/>
      <c r="DK276" s="169"/>
      <c r="DL276" s="169"/>
      <c r="DM276" s="169"/>
      <c r="DN276" s="169"/>
      <c r="DO276" s="169"/>
      <c r="DP276" s="169"/>
      <c r="DQ276" s="169"/>
      <c r="DR276" s="169"/>
      <c r="DS276" s="169"/>
      <c r="DT276" s="169"/>
      <c r="DU276" s="169"/>
      <c r="DV276" s="169"/>
      <c r="DW276" s="169"/>
      <c r="DX276" s="169"/>
      <c r="DY276" s="169"/>
      <c r="DZ276" s="169"/>
      <c r="EA276" s="169"/>
      <c r="EB276" s="169"/>
      <c r="EC276" s="169"/>
      <c r="ED276" s="169"/>
      <c r="EE276" s="169"/>
      <c r="EF276" s="169"/>
      <c r="EG276" s="169"/>
      <c r="EH276" s="169"/>
      <c r="EI276" s="169"/>
      <c r="EJ276" s="169"/>
      <c r="EK276" s="169"/>
      <c r="EL276" s="169"/>
      <c r="EM276" s="169"/>
      <c r="EN276" s="169"/>
      <c r="EO276" s="169"/>
      <c r="EP276" s="169"/>
      <c r="EQ276" s="169"/>
      <c r="ER276" s="169"/>
      <c r="ES276" s="169"/>
      <c r="ET276" s="169"/>
      <c r="EU276" s="169"/>
      <c r="EV276" s="169"/>
      <c r="EW276" s="169"/>
      <c r="EX276" s="169"/>
      <c r="EY276" s="169"/>
      <c r="EZ276" s="169"/>
      <c r="FA276" s="169"/>
      <c r="FB276" s="169"/>
      <c r="FC276" s="169"/>
      <c r="FD276" s="169"/>
      <c r="FE276" s="169"/>
      <c r="FF276" s="169"/>
      <c r="FG276" s="169"/>
      <c r="FH276" s="169"/>
      <c r="FI276" s="169"/>
      <c r="FJ276" s="169"/>
      <c r="FK276" s="169"/>
      <c r="FL276" s="169"/>
      <c r="FM276" s="169"/>
      <c r="FN276" s="169"/>
      <c r="FO276" s="169"/>
      <c r="FP276" s="169"/>
      <c r="FQ276" s="169"/>
      <c r="FR276" s="169"/>
      <c r="FS276" s="169"/>
      <c r="FT276" s="169"/>
      <c r="FU276" s="169"/>
      <c r="FV276" s="169"/>
      <c r="FW276" s="169"/>
      <c r="FX276" s="169"/>
      <c r="FY276" s="169"/>
      <c r="FZ276" s="169"/>
      <c r="GA276" s="169"/>
      <c r="GB276" s="169"/>
      <c r="GC276" s="169"/>
      <c r="GD276" s="169"/>
      <c r="GE276" s="169"/>
      <c r="GF276" s="169"/>
      <c r="GG276" s="169"/>
      <c r="GH276" s="169"/>
      <c r="GI276" s="169"/>
      <c r="GJ276" s="169"/>
      <c r="GK276" s="169"/>
      <c r="GL276" s="169"/>
      <c r="GM276" s="169"/>
      <c r="GN276" s="169"/>
      <c r="GO276" s="169"/>
      <c r="GP276" s="169"/>
      <c r="GQ276" s="169"/>
      <c r="GR276" s="169"/>
      <c r="GS276" s="169"/>
      <c r="GT276" s="169"/>
      <c r="GU276" s="169"/>
      <c r="GV276" s="169"/>
      <c r="GW276" s="169"/>
      <c r="GX276" s="169"/>
      <c r="GY276" s="169"/>
      <c r="GZ276" s="169"/>
      <c r="HA276" s="169"/>
      <c r="HB276" s="169"/>
      <c r="HC276" s="169"/>
      <c r="HD276" s="169"/>
      <c r="HE276" s="169"/>
      <c r="HF276" s="169"/>
      <c r="HG276" s="169"/>
      <c r="HH276" s="169"/>
      <c r="HI276" s="169"/>
      <c r="HJ276" s="169"/>
      <c r="HK276" s="169"/>
      <c r="HL276" s="169"/>
      <c r="HM276" s="169"/>
      <c r="HN276" s="169"/>
      <c r="HO276" s="169"/>
      <c r="HP276" s="169"/>
      <c r="HQ276" s="169"/>
      <c r="HR276" s="169"/>
      <c r="HS276" s="169"/>
      <c r="HT276" s="169"/>
      <c r="HU276" s="169"/>
      <c r="HV276" s="169"/>
      <c r="HW276" s="169"/>
      <c r="HX276" s="169"/>
      <c r="HY276" s="169"/>
      <c r="HZ276" s="169"/>
      <c r="IA276" s="169"/>
      <c r="IB276" s="169"/>
      <c r="IC276" s="169"/>
      <c r="ID276" s="169"/>
      <c r="IE276" s="169"/>
      <c r="IF276" s="169"/>
      <c r="IG276" s="169"/>
      <c r="IH276" s="169"/>
      <c r="II276" s="169"/>
      <c r="IJ276" s="169"/>
      <c r="IK276" s="169"/>
      <c r="IL276" s="169"/>
      <c r="IM276" s="169"/>
      <c r="IN276" s="169"/>
      <c r="IO276" s="169"/>
      <c r="IP276" s="169"/>
      <c r="IQ276" s="169"/>
      <c r="IR276" s="169"/>
      <c r="IS276" s="169"/>
      <c r="IT276" s="169"/>
      <c r="IU276" s="169"/>
      <c r="IV276" s="169"/>
    </row>
    <row r="277" spans="1:256" ht="78">
      <c r="A277" s="251" t="s">
        <v>62</v>
      </c>
      <c r="B277" s="317">
        <v>30126000</v>
      </c>
      <c r="C277" s="198"/>
      <c r="D277" s="253" t="s">
        <v>658</v>
      </c>
      <c r="E277" s="253"/>
      <c r="F277" s="316" t="s">
        <v>449</v>
      </c>
      <c r="G277" s="253" t="s">
        <v>420</v>
      </c>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c r="CR277" s="192"/>
      <c r="CS277" s="192"/>
      <c r="CT277" s="192"/>
      <c r="CU277" s="192"/>
      <c r="CV277" s="192"/>
      <c r="CW277" s="192"/>
      <c r="CX277" s="192"/>
      <c r="CY277" s="192"/>
      <c r="CZ277" s="192"/>
      <c r="DA277" s="192"/>
      <c r="DB277" s="192"/>
      <c r="DC277" s="192"/>
      <c r="DD277" s="192"/>
      <c r="DE277" s="192"/>
      <c r="DF277" s="192"/>
      <c r="DG277" s="192"/>
      <c r="DH277" s="192"/>
      <c r="DI277" s="192"/>
      <c r="DJ277" s="192"/>
      <c r="DK277" s="192"/>
      <c r="DL277" s="192"/>
      <c r="DM277" s="192"/>
      <c r="DN277" s="192"/>
      <c r="DO277" s="192"/>
      <c r="DP277" s="192"/>
      <c r="DQ277" s="192"/>
      <c r="DR277" s="192"/>
      <c r="DS277" s="192"/>
      <c r="DT277" s="192"/>
      <c r="DU277" s="192"/>
      <c r="DV277" s="192"/>
      <c r="DW277" s="192"/>
      <c r="DX277" s="192"/>
      <c r="DY277" s="192"/>
      <c r="DZ277" s="192"/>
      <c r="EA277" s="192"/>
      <c r="EB277" s="192"/>
      <c r="EC277" s="192"/>
      <c r="ED277" s="192"/>
      <c r="EE277" s="192"/>
      <c r="EF277" s="192"/>
      <c r="EG277" s="192"/>
      <c r="EH277" s="192"/>
      <c r="EI277" s="192"/>
      <c r="EJ277" s="192"/>
      <c r="EK277" s="192"/>
      <c r="EL277" s="192"/>
      <c r="EM277" s="192"/>
      <c r="EN277" s="192"/>
      <c r="EO277" s="192"/>
      <c r="EP277" s="192"/>
      <c r="EQ277" s="192"/>
      <c r="ER277" s="192"/>
      <c r="ES277" s="192"/>
      <c r="ET277" s="192"/>
      <c r="EU277" s="192"/>
      <c r="EV277" s="192"/>
      <c r="EW277" s="192"/>
      <c r="EX277" s="192"/>
      <c r="EY277" s="192"/>
      <c r="EZ277" s="192"/>
      <c r="FA277" s="192"/>
      <c r="FB277" s="192"/>
      <c r="FC277" s="192"/>
      <c r="FD277" s="192"/>
      <c r="FE277" s="192"/>
      <c r="FF277" s="192"/>
      <c r="FG277" s="192"/>
      <c r="FH277" s="192"/>
      <c r="FI277" s="192"/>
      <c r="FJ277" s="192"/>
      <c r="FK277" s="192"/>
      <c r="FL277" s="192"/>
      <c r="FM277" s="192"/>
      <c r="FN277" s="192"/>
      <c r="FO277" s="192"/>
      <c r="FP277" s="192"/>
      <c r="FQ277" s="192"/>
      <c r="FR277" s="192"/>
      <c r="FS277" s="192"/>
      <c r="FT277" s="192"/>
      <c r="FU277" s="192"/>
      <c r="FV277" s="192"/>
      <c r="FW277" s="192"/>
      <c r="FX277" s="192"/>
      <c r="FY277" s="192"/>
      <c r="FZ277" s="192"/>
      <c r="GA277" s="192"/>
      <c r="GB277" s="192"/>
      <c r="GC277" s="192"/>
      <c r="GD277" s="192"/>
      <c r="GE277" s="192"/>
      <c r="GF277" s="192"/>
      <c r="GG277" s="192"/>
      <c r="GH277" s="192"/>
      <c r="GI277" s="192"/>
      <c r="GJ277" s="192"/>
      <c r="GK277" s="192"/>
      <c r="GL277" s="192"/>
      <c r="GM277" s="192"/>
      <c r="GN277" s="192"/>
      <c r="GO277" s="192"/>
      <c r="GP277" s="192"/>
      <c r="GQ277" s="192"/>
      <c r="GR277" s="192"/>
      <c r="GS277" s="192"/>
      <c r="GT277" s="192"/>
      <c r="GU277" s="192"/>
      <c r="GV277" s="192"/>
      <c r="GW277" s="192"/>
      <c r="GX277" s="192"/>
      <c r="GY277" s="192"/>
      <c r="GZ277" s="192"/>
      <c r="HA277" s="192"/>
      <c r="HB277" s="192"/>
      <c r="HC277" s="192"/>
      <c r="HD277" s="192"/>
      <c r="HE277" s="192"/>
      <c r="HF277" s="192"/>
      <c r="HG277" s="192"/>
      <c r="HH277" s="192"/>
      <c r="HI277" s="192"/>
      <c r="HJ277" s="192"/>
      <c r="HK277" s="192"/>
      <c r="HL277" s="192"/>
      <c r="HM277" s="192"/>
      <c r="HN277" s="192"/>
      <c r="HO277" s="192"/>
      <c r="HP277" s="192"/>
      <c r="HQ277" s="192"/>
      <c r="HR277" s="192"/>
      <c r="HS277" s="192"/>
      <c r="HT277" s="192"/>
      <c r="HU277" s="192"/>
      <c r="HV277" s="192"/>
      <c r="HW277" s="192"/>
      <c r="HX277" s="192"/>
      <c r="HY277" s="192"/>
      <c r="HZ277" s="192"/>
      <c r="IA277" s="192"/>
      <c r="IB277" s="192"/>
      <c r="IC277" s="192"/>
      <c r="ID277" s="192"/>
      <c r="IE277" s="192"/>
      <c r="IF277" s="192"/>
      <c r="IG277" s="192"/>
      <c r="IH277" s="192"/>
      <c r="II277" s="192"/>
      <c r="IJ277" s="192"/>
      <c r="IK277" s="192"/>
      <c r="IL277" s="192"/>
      <c r="IM277" s="192"/>
      <c r="IN277" s="192"/>
      <c r="IO277" s="192"/>
      <c r="IP277" s="192"/>
      <c r="IQ277" s="192"/>
      <c r="IR277" s="192"/>
      <c r="IS277" s="192"/>
      <c r="IT277" s="192"/>
      <c r="IU277" s="192"/>
      <c r="IV277" s="192"/>
    </row>
    <row r="278" spans="1:256" ht="78">
      <c r="A278" s="251" t="s">
        <v>62</v>
      </c>
      <c r="B278" s="317" t="s">
        <v>175</v>
      </c>
      <c r="C278" s="198"/>
      <c r="D278" s="253" t="s">
        <v>577</v>
      </c>
      <c r="E278" s="253"/>
      <c r="F278" s="316" t="s">
        <v>459</v>
      </c>
      <c r="G278" s="316" t="s">
        <v>453</v>
      </c>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c r="BY278" s="192"/>
      <c r="BZ278" s="192"/>
      <c r="CA278" s="192"/>
      <c r="CB278" s="192"/>
      <c r="CC278" s="192"/>
      <c r="CD278" s="192"/>
      <c r="CE278" s="192"/>
      <c r="CF278" s="192"/>
      <c r="CG278" s="192"/>
      <c r="CH278" s="192"/>
      <c r="CI278" s="192"/>
      <c r="CJ278" s="192"/>
      <c r="CK278" s="192"/>
      <c r="CL278" s="192"/>
      <c r="CM278" s="192"/>
      <c r="CN278" s="192"/>
      <c r="CO278" s="192"/>
      <c r="CP278" s="192"/>
      <c r="CQ278" s="192"/>
      <c r="CR278" s="192"/>
      <c r="CS278" s="192"/>
      <c r="CT278" s="192"/>
      <c r="CU278" s="192"/>
      <c r="CV278" s="192"/>
      <c r="CW278" s="192"/>
      <c r="CX278" s="192"/>
      <c r="CY278" s="192"/>
      <c r="CZ278" s="192"/>
      <c r="DA278" s="192"/>
      <c r="DB278" s="192"/>
      <c r="DC278" s="192"/>
      <c r="DD278" s="192"/>
      <c r="DE278" s="192"/>
      <c r="DF278" s="192"/>
      <c r="DG278" s="192"/>
      <c r="DH278" s="192"/>
      <c r="DI278" s="192"/>
      <c r="DJ278" s="192"/>
      <c r="DK278" s="192"/>
      <c r="DL278" s="192"/>
      <c r="DM278" s="192"/>
      <c r="DN278" s="192"/>
      <c r="DO278" s="192"/>
      <c r="DP278" s="192"/>
      <c r="DQ278" s="192"/>
      <c r="DR278" s="192"/>
      <c r="DS278" s="192"/>
      <c r="DT278" s="192"/>
      <c r="DU278" s="192"/>
      <c r="DV278" s="192"/>
      <c r="DW278" s="192"/>
      <c r="DX278" s="192"/>
      <c r="DY278" s="192"/>
      <c r="DZ278" s="192"/>
      <c r="EA278" s="192"/>
      <c r="EB278" s="192"/>
      <c r="EC278" s="192"/>
      <c r="ED278" s="192"/>
      <c r="EE278" s="192"/>
      <c r="EF278" s="192"/>
      <c r="EG278" s="192"/>
      <c r="EH278" s="192"/>
      <c r="EI278" s="192"/>
      <c r="EJ278" s="192"/>
      <c r="EK278" s="192"/>
      <c r="EL278" s="192"/>
      <c r="EM278" s="192"/>
      <c r="EN278" s="192"/>
      <c r="EO278" s="192"/>
      <c r="EP278" s="192"/>
      <c r="EQ278" s="192"/>
      <c r="ER278" s="192"/>
      <c r="ES278" s="192"/>
      <c r="ET278" s="192"/>
      <c r="EU278" s="192"/>
      <c r="EV278" s="192"/>
      <c r="EW278" s="192"/>
      <c r="EX278" s="192"/>
      <c r="EY278" s="192"/>
      <c r="EZ278" s="192"/>
      <c r="FA278" s="192"/>
      <c r="FB278" s="192"/>
      <c r="FC278" s="192"/>
      <c r="FD278" s="192"/>
      <c r="FE278" s="192"/>
      <c r="FF278" s="192"/>
      <c r="FG278" s="192"/>
      <c r="FH278" s="192"/>
      <c r="FI278" s="192"/>
      <c r="FJ278" s="192"/>
      <c r="FK278" s="192"/>
      <c r="FL278" s="192"/>
      <c r="FM278" s="192"/>
      <c r="FN278" s="192"/>
      <c r="FO278" s="192"/>
      <c r="FP278" s="192"/>
      <c r="FQ278" s="192"/>
      <c r="FR278" s="192"/>
      <c r="FS278" s="192"/>
      <c r="FT278" s="192"/>
      <c r="FU278" s="192"/>
      <c r="FV278" s="192"/>
      <c r="FW278" s="192"/>
      <c r="FX278" s="192"/>
      <c r="FY278" s="192"/>
      <c r="FZ278" s="192"/>
      <c r="GA278" s="192"/>
      <c r="GB278" s="192"/>
      <c r="GC278" s="192"/>
      <c r="GD278" s="192"/>
      <c r="GE278" s="192"/>
      <c r="GF278" s="192"/>
      <c r="GG278" s="192"/>
      <c r="GH278" s="192"/>
      <c r="GI278" s="192"/>
      <c r="GJ278" s="192"/>
      <c r="GK278" s="192"/>
      <c r="GL278" s="192"/>
      <c r="GM278" s="192"/>
      <c r="GN278" s="192"/>
      <c r="GO278" s="192"/>
      <c r="GP278" s="192"/>
      <c r="GQ278" s="192"/>
      <c r="GR278" s="192"/>
      <c r="GS278" s="192"/>
      <c r="GT278" s="192"/>
      <c r="GU278" s="192"/>
      <c r="GV278" s="192"/>
      <c r="GW278" s="192"/>
      <c r="GX278" s="192"/>
      <c r="GY278" s="192"/>
      <c r="GZ278" s="192"/>
      <c r="HA278" s="192"/>
      <c r="HB278" s="192"/>
      <c r="HC278" s="192"/>
      <c r="HD278" s="192"/>
      <c r="HE278" s="192"/>
      <c r="HF278" s="192"/>
      <c r="HG278" s="192"/>
      <c r="HH278" s="192"/>
      <c r="HI278" s="192"/>
      <c r="HJ278" s="192"/>
      <c r="HK278" s="192"/>
      <c r="HL278" s="192"/>
      <c r="HM278" s="192"/>
      <c r="HN278" s="192"/>
      <c r="HO278" s="192"/>
      <c r="HP278" s="192"/>
      <c r="HQ278" s="192"/>
      <c r="HR278" s="192"/>
      <c r="HS278" s="192"/>
      <c r="HT278" s="192"/>
      <c r="HU278" s="192"/>
      <c r="HV278" s="192"/>
      <c r="HW278" s="192"/>
      <c r="HX278" s="192"/>
      <c r="HY278" s="192"/>
      <c r="HZ278" s="192"/>
      <c r="IA278" s="192"/>
      <c r="IB278" s="192"/>
      <c r="IC278" s="192"/>
      <c r="ID278" s="192"/>
      <c r="IE278" s="192"/>
      <c r="IF278" s="192"/>
      <c r="IG278" s="192"/>
      <c r="IH278" s="192"/>
      <c r="II278" s="192"/>
      <c r="IJ278" s="192"/>
      <c r="IK278" s="192"/>
      <c r="IL278" s="192"/>
      <c r="IM278" s="192"/>
      <c r="IN278" s="192"/>
      <c r="IO278" s="192"/>
      <c r="IP278" s="192"/>
      <c r="IQ278" s="192"/>
      <c r="IR278" s="192"/>
      <c r="IS278" s="192"/>
      <c r="IT278" s="192"/>
      <c r="IU278" s="192"/>
      <c r="IV278" s="192"/>
    </row>
    <row r="279" spans="1:256" ht="78">
      <c r="A279" s="251" t="s">
        <v>62</v>
      </c>
      <c r="B279" s="317">
        <v>30126000</v>
      </c>
      <c r="C279" s="198"/>
      <c r="D279" s="253" t="s">
        <v>578</v>
      </c>
      <c r="E279" s="253"/>
      <c r="F279" s="253" t="s">
        <v>459</v>
      </c>
      <c r="G279" s="253" t="s">
        <v>453</v>
      </c>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c r="CZ279" s="169"/>
      <c r="DA279" s="169"/>
      <c r="DB279" s="169"/>
      <c r="DC279" s="169"/>
      <c r="DD279" s="169"/>
      <c r="DE279" s="169"/>
      <c r="DF279" s="169"/>
      <c r="DG279" s="169"/>
      <c r="DH279" s="169"/>
      <c r="DI279" s="169"/>
      <c r="DJ279" s="169"/>
      <c r="DK279" s="169"/>
      <c r="DL279" s="169"/>
      <c r="DM279" s="169"/>
      <c r="DN279" s="169"/>
      <c r="DO279" s="169"/>
      <c r="DP279" s="169"/>
      <c r="DQ279" s="169"/>
      <c r="DR279" s="169"/>
      <c r="DS279" s="169"/>
      <c r="DT279" s="169"/>
      <c r="DU279" s="169"/>
      <c r="DV279" s="169"/>
      <c r="DW279" s="169"/>
      <c r="DX279" s="169"/>
      <c r="DY279" s="169"/>
      <c r="DZ279" s="169"/>
      <c r="EA279" s="169"/>
      <c r="EB279" s="169"/>
      <c r="EC279" s="169"/>
      <c r="ED279" s="169"/>
      <c r="EE279" s="169"/>
      <c r="EF279" s="169"/>
      <c r="EG279" s="169"/>
      <c r="EH279" s="169"/>
      <c r="EI279" s="169"/>
      <c r="EJ279" s="169"/>
      <c r="EK279" s="169"/>
      <c r="EL279" s="169"/>
      <c r="EM279" s="169"/>
      <c r="EN279" s="169"/>
      <c r="EO279" s="169"/>
      <c r="EP279" s="169"/>
      <c r="EQ279" s="169"/>
      <c r="ER279" s="169"/>
      <c r="ES279" s="169"/>
      <c r="ET279" s="169"/>
      <c r="EU279" s="169"/>
      <c r="EV279" s="169"/>
      <c r="EW279" s="169"/>
      <c r="EX279" s="169"/>
      <c r="EY279" s="169"/>
      <c r="EZ279" s="169"/>
      <c r="FA279" s="169"/>
      <c r="FB279" s="169"/>
      <c r="FC279" s="169"/>
      <c r="FD279" s="169"/>
      <c r="FE279" s="169"/>
      <c r="FF279" s="169"/>
      <c r="FG279" s="169"/>
      <c r="FH279" s="169"/>
      <c r="FI279" s="169"/>
      <c r="FJ279" s="169"/>
      <c r="FK279" s="169"/>
      <c r="FL279" s="169"/>
      <c r="FM279" s="169"/>
      <c r="FN279" s="169"/>
      <c r="FO279" s="169"/>
      <c r="FP279" s="169"/>
      <c r="FQ279" s="169"/>
      <c r="FR279" s="169"/>
      <c r="FS279" s="169"/>
      <c r="FT279" s="169"/>
      <c r="FU279" s="169"/>
      <c r="FV279" s="169"/>
      <c r="FW279" s="169"/>
      <c r="FX279" s="169"/>
      <c r="FY279" s="169"/>
      <c r="FZ279" s="169"/>
      <c r="GA279" s="169"/>
      <c r="GB279" s="169"/>
      <c r="GC279" s="169"/>
      <c r="GD279" s="169"/>
      <c r="GE279" s="169"/>
      <c r="GF279" s="169"/>
      <c r="GG279" s="169"/>
      <c r="GH279" s="169"/>
      <c r="GI279" s="169"/>
      <c r="GJ279" s="169"/>
      <c r="GK279" s="169"/>
      <c r="GL279" s="169"/>
      <c r="GM279" s="169"/>
      <c r="GN279" s="169"/>
      <c r="GO279" s="169"/>
      <c r="GP279" s="169"/>
      <c r="GQ279" s="169"/>
      <c r="GR279" s="169"/>
      <c r="GS279" s="169"/>
      <c r="GT279" s="169"/>
      <c r="GU279" s="169"/>
      <c r="GV279" s="169"/>
      <c r="GW279" s="169"/>
      <c r="GX279" s="169"/>
      <c r="GY279" s="169"/>
      <c r="GZ279" s="169"/>
      <c r="HA279" s="169"/>
      <c r="HB279" s="169"/>
      <c r="HC279" s="169"/>
      <c r="HD279" s="169"/>
      <c r="HE279" s="169"/>
      <c r="HF279" s="169"/>
      <c r="HG279" s="169"/>
      <c r="HH279" s="169"/>
      <c r="HI279" s="169"/>
      <c r="HJ279" s="169"/>
      <c r="HK279" s="169"/>
      <c r="HL279" s="169"/>
      <c r="HM279" s="169"/>
      <c r="HN279" s="169"/>
      <c r="HO279" s="169"/>
      <c r="HP279" s="169"/>
      <c r="HQ279" s="169"/>
      <c r="HR279" s="169"/>
      <c r="HS279" s="169"/>
      <c r="HT279" s="169"/>
      <c r="HU279" s="169"/>
      <c r="HV279" s="169"/>
      <c r="HW279" s="169"/>
      <c r="HX279" s="169"/>
      <c r="HY279" s="169"/>
      <c r="HZ279" s="169"/>
      <c r="IA279" s="169"/>
      <c r="IB279" s="169"/>
      <c r="IC279" s="169"/>
      <c r="ID279" s="169"/>
      <c r="IE279" s="169"/>
      <c r="IF279" s="169"/>
      <c r="IG279" s="169"/>
      <c r="IH279" s="169"/>
      <c r="II279" s="169"/>
      <c r="IJ279" s="169"/>
      <c r="IK279" s="169"/>
      <c r="IL279" s="169"/>
      <c r="IM279" s="169"/>
      <c r="IN279" s="169"/>
      <c r="IO279" s="169"/>
      <c r="IP279" s="169"/>
      <c r="IQ279" s="169"/>
      <c r="IR279" s="169"/>
      <c r="IS279" s="169"/>
      <c r="IT279" s="169"/>
      <c r="IU279" s="169"/>
      <c r="IV279" s="169"/>
    </row>
    <row r="280" spans="1:256" ht="78">
      <c r="A280" s="251" t="s">
        <v>62</v>
      </c>
      <c r="B280" s="263" t="s">
        <v>175</v>
      </c>
      <c r="C280" s="198"/>
      <c r="D280" s="261" t="s">
        <v>659</v>
      </c>
      <c r="E280" s="253"/>
      <c r="F280" s="253" t="s">
        <v>459</v>
      </c>
      <c r="G280" s="253" t="s">
        <v>401</v>
      </c>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c r="BM280" s="193"/>
      <c r="BN280" s="193"/>
      <c r="BO280" s="193"/>
      <c r="BP280" s="193"/>
      <c r="BQ280" s="193"/>
      <c r="BR280" s="193"/>
      <c r="BS280" s="193"/>
      <c r="BT280" s="193"/>
      <c r="BU280" s="193"/>
      <c r="BV280" s="193"/>
      <c r="BW280" s="193"/>
      <c r="BX280" s="193"/>
      <c r="BY280" s="193"/>
      <c r="BZ280" s="193"/>
      <c r="CA280" s="193"/>
      <c r="CB280" s="193"/>
      <c r="CC280" s="193"/>
      <c r="CD280" s="193"/>
      <c r="CE280" s="193"/>
      <c r="CF280" s="193"/>
      <c r="CG280" s="193"/>
      <c r="CH280" s="193"/>
      <c r="CI280" s="193"/>
      <c r="CJ280" s="193"/>
      <c r="CK280" s="193"/>
      <c r="CL280" s="193"/>
      <c r="CM280" s="193"/>
      <c r="CN280" s="193"/>
      <c r="CO280" s="193"/>
      <c r="CP280" s="193"/>
      <c r="CQ280" s="193"/>
      <c r="CR280" s="193"/>
      <c r="CS280" s="193"/>
      <c r="CT280" s="193"/>
      <c r="CU280" s="193"/>
      <c r="CV280" s="193"/>
      <c r="CW280" s="193"/>
      <c r="CX280" s="193"/>
      <c r="CY280" s="193"/>
      <c r="CZ280" s="193"/>
      <c r="DA280" s="193"/>
      <c r="DB280" s="193"/>
      <c r="DC280" s="193"/>
      <c r="DD280" s="193"/>
      <c r="DE280" s="193"/>
      <c r="DF280" s="193"/>
      <c r="DG280" s="193"/>
      <c r="DH280" s="193"/>
      <c r="DI280" s="193"/>
      <c r="DJ280" s="193"/>
      <c r="DK280" s="193"/>
      <c r="DL280" s="193"/>
      <c r="DM280" s="193"/>
      <c r="DN280" s="193"/>
      <c r="DO280" s="193"/>
      <c r="DP280" s="193"/>
      <c r="DQ280" s="193"/>
      <c r="DR280" s="193"/>
      <c r="DS280" s="193"/>
      <c r="DT280" s="193"/>
      <c r="DU280" s="193"/>
      <c r="DV280" s="193"/>
      <c r="DW280" s="193"/>
      <c r="DX280" s="193"/>
      <c r="DY280" s="193"/>
      <c r="DZ280" s="193"/>
      <c r="EA280" s="193"/>
      <c r="EB280" s="193"/>
      <c r="EC280" s="193"/>
      <c r="ED280" s="193"/>
      <c r="EE280" s="193"/>
      <c r="EF280" s="193"/>
      <c r="EG280" s="193"/>
      <c r="EH280" s="193"/>
      <c r="EI280" s="193"/>
      <c r="EJ280" s="193"/>
      <c r="EK280" s="193"/>
      <c r="EL280" s="193"/>
      <c r="EM280" s="193"/>
      <c r="EN280" s="193"/>
      <c r="EO280" s="193"/>
      <c r="EP280" s="193"/>
      <c r="EQ280" s="193"/>
      <c r="ER280" s="193"/>
      <c r="ES280" s="193"/>
      <c r="ET280" s="193"/>
      <c r="EU280" s="193"/>
      <c r="EV280" s="193"/>
      <c r="EW280" s="193"/>
      <c r="EX280" s="193"/>
      <c r="EY280" s="193"/>
      <c r="EZ280" s="193"/>
      <c r="FA280" s="193"/>
      <c r="FB280" s="193"/>
      <c r="FC280" s="193"/>
      <c r="FD280" s="193"/>
      <c r="FE280" s="193"/>
      <c r="FF280" s="193"/>
      <c r="FG280" s="193"/>
      <c r="FH280" s="193"/>
      <c r="FI280" s="193"/>
      <c r="FJ280" s="193"/>
      <c r="FK280" s="193"/>
      <c r="FL280" s="193"/>
      <c r="FM280" s="193"/>
      <c r="FN280" s="193"/>
      <c r="FO280" s="193"/>
      <c r="FP280" s="193"/>
      <c r="FQ280" s="193"/>
      <c r="FR280" s="193"/>
      <c r="FS280" s="193"/>
      <c r="FT280" s="193"/>
      <c r="FU280" s="193"/>
      <c r="FV280" s="193"/>
      <c r="FW280" s="193"/>
      <c r="FX280" s="193"/>
      <c r="FY280" s="193"/>
      <c r="FZ280" s="193"/>
      <c r="GA280" s="193"/>
      <c r="GB280" s="193"/>
      <c r="GC280" s="193"/>
      <c r="GD280" s="193"/>
      <c r="GE280" s="193"/>
      <c r="GF280" s="193"/>
      <c r="GG280" s="193"/>
      <c r="GH280" s="193"/>
      <c r="GI280" s="193"/>
      <c r="GJ280" s="193"/>
      <c r="GK280" s="193"/>
      <c r="GL280" s="193"/>
      <c r="GM280" s="193"/>
      <c r="GN280" s="193"/>
      <c r="GO280" s="193"/>
      <c r="GP280" s="193"/>
      <c r="GQ280" s="193"/>
      <c r="GR280" s="193"/>
      <c r="GS280" s="193"/>
      <c r="GT280" s="193"/>
      <c r="GU280" s="193"/>
      <c r="GV280" s="193"/>
      <c r="GW280" s="193"/>
      <c r="GX280" s="193"/>
      <c r="GY280" s="193"/>
      <c r="GZ280" s="193"/>
      <c r="HA280" s="193"/>
      <c r="HB280" s="193"/>
      <c r="HC280" s="193"/>
      <c r="HD280" s="193"/>
      <c r="HE280" s="193"/>
      <c r="HF280" s="193"/>
      <c r="HG280" s="193"/>
      <c r="HH280" s="193"/>
      <c r="HI280" s="193"/>
      <c r="HJ280" s="193"/>
      <c r="HK280" s="193"/>
      <c r="HL280" s="193"/>
      <c r="HM280" s="193"/>
      <c r="HN280" s="193"/>
      <c r="HO280" s="193"/>
      <c r="HP280" s="193"/>
      <c r="HQ280" s="193"/>
      <c r="HR280" s="193"/>
      <c r="HS280" s="193"/>
      <c r="HT280" s="193"/>
      <c r="HU280" s="193"/>
      <c r="HV280" s="193"/>
      <c r="HW280" s="193"/>
      <c r="HX280" s="193"/>
      <c r="HY280" s="193"/>
      <c r="HZ280" s="193"/>
      <c r="IA280" s="193"/>
      <c r="IB280" s="193"/>
      <c r="IC280" s="193"/>
      <c r="ID280" s="193"/>
      <c r="IE280" s="193"/>
      <c r="IF280" s="193"/>
      <c r="IG280" s="193"/>
      <c r="IH280" s="193"/>
      <c r="II280" s="193"/>
      <c r="IJ280" s="193"/>
      <c r="IK280" s="193"/>
      <c r="IL280" s="193"/>
      <c r="IM280" s="193"/>
      <c r="IN280" s="193"/>
      <c r="IO280" s="193"/>
      <c r="IP280" s="193"/>
      <c r="IQ280" s="193"/>
      <c r="IR280" s="193"/>
      <c r="IS280" s="193"/>
      <c r="IT280" s="193"/>
      <c r="IU280" s="193"/>
      <c r="IV280" s="193"/>
    </row>
    <row r="281" spans="1:256" ht="140.25">
      <c r="A281" s="251" t="s">
        <v>62</v>
      </c>
      <c r="B281" s="263">
        <v>30126000</v>
      </c>
      <c r="C281" s="198"/>
      <c r="D281" s="261" t="s">
        <v>660</v>
      </c>
      <c r="E281" s="253"/>
      <c r="F281" s="253" t="s">
        <v>542</v>
      </c>
      <c r="G281" s="253" t="s">
        <v>401</v>
      </c>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69"/>
      <c r="BP281" s="169"/>
      <c r="BQ281" s="169"/>
      <c r="BR281" s="169"/>
      <c r="BS281" s="169"/>
      <c r="BT281" s="169"/>
      <c r="BU281" s="169"/>
      <c r="BV281" s="169"/>
      <c r="BW281" s="169"/>
      <c r="BX281" s="169"/>
      <c r="BY281" s="169"/>
      <c r="BZ281" s="169"/>
      <c r="CA281" s="169"/>
      <c r="CB281" s="169"/>
      <c r="CC281" s="169"/>
      <c r="CD281" s="169"/>
      <c r="CE281" s="169"/>
      <c r="CF281" s="169"/>
      <c r="CG281" s="169"/>
      <c r="CH281" s="169"/>
      <c r="CI281" s="169"/>
      <c r="CJ281" s="169"/>
      <c r="CK281" s="169"/>
      <c r="CL281" s="169"/>
      <c r="CM281" s="169"/>
      <c r="CN281" s="169"/>
      <c r="CO281" s="169"/>
      <c r="CP281" s="169"/>
      <c r="CQ281" s="169"/>
      <c r="CR281" s="169"/>
      <c r="CS281" s="169"/>
      <c r="CT281" s="169"/>
      <c r="CU281" s="169"/>
      <c r="CV281" s="169"/>
      <c r="CW281" s="169"/>
      <c r="CX281" s="169"/>
      <c r="CY281" s="169"/>
      <c r="CZ281" s="169"/>
      <c r="DA281" s="169"/>
      <c r="DB281" s="169"/>
      <c r="DC281" s="169"/>
      <c r="DD281" s="169"/>
      <c r="DE281" s="169"/>
      <c r="DF281" s="169"/>
      <c r="DG281" s="169"/>
      <c r="DH281" s="169"/>
      <c r="DI281" s="169"/>
      <c r="DJ281" s="169"/>
      <c r="DK281" s="169"/>
      <c r="DL281" s="169"/>
      <c r="DM281" s="169"/>
      <c r="DN281" s="169"/>
      <c r="DO281" s="169"/>
      <c r="DP281" s="169"/>
      <c r="DQ281" s="169"/>
      <c r="DR281" s="169"/>
      <c r="DS281" s="169"/>
      <c r="DT281" s="169"/>
      <c r="DU281" s="169"/>
      <c r="DV281" s="169"/>
      <c r="DW281" s="169"/>
      <c r="DX281" s="169"/>
      <c r="DY281" s="169"/>
      <c r="DZ281" s="169"/>
      <c r="EA281" s="169"/>
      <c r="EB281" s="169"/>
      <c r="EC281" s="169"/>
      <c r="ED281" s="169"/>
      <c r="EE281" s="169"/>
      <c r="EF281" s="169"/>
      <c r="EG281" s="169"/>
      <c r="EH281" s="169"/>
      <c r="EI281" s="169"/>
      <c r="EJ281" s="169"/>
      <c r="EK281" s="169"/>
      <c r="EL281" s="169"/>
      <c r="EM281" s="169"/>
      <c r="EN281" s="169"/>
      <c r="EO281" s="169"/>
      <c r="EP281" s="169"/>
      <c r="EQ281" s="169"/>
      <c r="ER281" s="169"/>
      <c r="ES281" s="169"/>
      <c r="ET281" s="169"/>
      <c r="EU281" s="169"/>
      <c r="EV281" s="169"/>
      <c r="EW281" s="169"/>
      <c r="EX281" s="169"/>
      <c r="EY281" s="169"/>
      <c r="EZ281" s="169"/>
      <c r="FA281" s="169"/>
      <c r="FB281" s="169"/>
      <c r="FC281" s="169"/>
      <c r="FD281" s="169"/>
      <c r="FE281" s="169"/>
      <c r="FF281" s="169"/>
      <c r="FG281" s="169"/>
      <c r="FH281" s="169"/>
      <c r="FI281" s="169"/>
      <c r="FJ281" s="169"/>
      <c r="FK281" s="169"/>
      <c r="FL281" s="169"/>
      <c r="FM281" s="169"/>
      <c r="FN281" s="169"/>
      <c r="FO281" s="169"/>
      <c r="FP281" s="169"/>
      <c r="FQ281" s="169"/>
      <c r="FR281" s="169"/>
      <c r="FS281" s="169"/>
      <c r="FT281" s="169"/>
      <c r="FU281" s="169"/>
      <c r="FV281" s="169"/>
      <c r="FW281" s="169"/>
      <c r="FX281" s="169"/>
      <c r="FY281" s="169"/>
      <c r="FZ281" s="169"/>
      <c r="GA281" s="169"/>
      <c r="GB281" s="169"/>
      <c r="GC281" s="169"/>
      <c r="GD281" s="169"/>
      <c r="GE281" s="169"/>
      <c r="GF281" s="169"/>
      <c r="GG281" s="169"/>
      <c r="GH281" s="169"/>
      <c r="GI281" s="169"/>
      <c r="GJ281" s="169"/>
      <c r="GK281" s="169"/>
      <c r="GL281" s="169"/>
      <c r="GM281" s="169"/>
      <c r="GN281" s="169"/>
      <c r="GO281" s="169"/>
      <c r="GP281" s="169"/>
      <c r="GQ281" s="169"/>
      <c r="GR281" s="169"/>
      <c r="GS281" s="169"/>
      <c r="GT281" s="169"/>
      <c r="GU281" s="169"/>
      <c r="GV281" s="169"/>
      <c r="GW281" s="169"/>
      <c r="GX281" s="169"/>
      <c r="GY281" s="169"/>
      <c r="GZ281" s="169"/>
      <c r="HA281" s="169"/>
      <c r="HB281" s="169"/>
      <c r="HC281" s="169"/>
      <c r="HD281" s="169"/>
      <c r="HE281" s="169"/>
      <c r="HF281" s="169"/>
      <c r="HG281" s="169"/>
      <c r="HH281" s="169"/>
      <c r="HI281" s="169"/>
      <c r="HJ281" s="169"/>
      <c r="HK281" s="169"/>
      <c r="HL281" s="169"/>
      <c r="HM281" s="169"/>
      <c r="HN281" s="169"/>
      <c r="HO281" s="169"/>
      <c r="HP281" s="169"/>
      <c r="HQ281" s="169"/>
      <c r="HR281" s="169"/>
      <c r="HS281" s="169"/>
      <c r="HT281" s="169"/>
      <c r="HU281" s="169"/>
      <c r="HV281" s="169"/>
      <c r="HW281" s="169"/>
      <c r="HX281" s="169"/>
      <c r="HY281" s="169"/>
      <c r="HZ281" s="169"/>
      <c r="IA281" s="169"/>
      <c r="IB281" s="169"/>
      <c r="IC281" s="169"/>
      <c r="ID281" s="169"/>
      <c r="IE281" s="169"/>
      <c r="IF281" s="169"/>
      <c r="IG281" s="169"/>
      <c r="IH281" s="169"/>
      <c r="II281" s="169"/>
      <c r="IJ281" s="169"/>
      <c r="IK281" s="169"/>
      <c r="IL281" s="169"/>
      <c r="IM281" s="169"/>
      <c r="IN281" s="169"/>
      <c r="IO281" s="169"/>
      <c r="IP281" s="169"/>
      <c r="IQ281" s="169"/>
      <c r="IR281" s="169"/>
      <c r="IS281" s="169"/>
      <c r="IT281" s="169"/>
      <c r="IU281" s="169"/>
      <c r="IV281" s="169"/>
    </row>
    <row r="282" spans="1:256" ht="15">
      <c r="A282" s="172"/>
      <c r="B282" s="173"/>
      <c r="C282" s="436" t="s">
        <v>898</v>
      </c>
      <c r="D282" s="437"/>
      <c r="E282" s="437"/>
      <c r="F282" s="437"/>
      <c r="G282" s="438"/>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169"/>
      <c r="CU282" s="169"/>
      <c r="CV282" s="169"/>
      <c r="CW282" s="169"/>
      <c r="CX282" s="169"/>
      <c r="CY282" s="169"/>
      <c r="CZ282" s="169"/>
      <c r="DA282" s="169"/>
      <c r="DB282" s="169"/>
      <c r="DC282" s="169"/>
      <c r="DD282" s="169"/>
      <c r="DE282" s="169"/>
      <c r="DF282" s="169"/>
      <c r="DG282" s="169"/>
      <c r="DH282" s="169"/>
      <c r="DI282" s="169"/>
      <c r="DJ282" s="169"/>
      <c r="DK282" s="169"/>
      <c r="DL282" s="169"/>
      <c r="DM282" s="169"/>
      <c r="DN282" s="169"/>
      <c r="DO282" s="169"/>
      <c r="DP282" s="169"/>
      <c r="DQ282" s="169"/>
      <c r="DR282" s="169"/>
      <c r="DS282" s="169"/>
      <c r="DT282" s="169"/>
      <c r="DU282" s="169"/>
      <c r="DV282" s="169"/>
      <c r="DW282" s="169"/>
      <c r="DX282" s="169"/>
      <c r="DY282" s="169"/>
      <c r="DZ282" s="169"/>
      <c r="EA282" s="169"/>
      <c r="EB282" s="169"/>
      <c r="EC282" s="169"/>
      <c r="ED282" s="169"/>
      <c r="EE282" s="169"/>
      <c r="EF282" s="169"/>
      <c r="EG282" s="169"/>
      <c r="EH282" s="169"/>
      <c r="EI282" s="169"/>
      <c r="EJ282" s="169"/>
      <c r="EK282" s="169"/>
      <c r="EL282" s="169"/>
      <c r="EM282" s="169"/>
      <c r="EN282" s="169"/>
      <c r="EO282" s="169"/>
      <c r="EP282" s="169"/>
      <c r="EQ282" s="169"/>
      <c r="ER282" s="169"/>
      <c r="ES282" s="169"/>
      <c r="ET282" s="169"/>
      <c r="EU282" s="169"/>
      <c r="EV282" s="169"/>
      <c r="EW282" s="169"/>
      <c r="EX282" s="169"/>
      <c r="EY282" s="169"/>
      <c r="EZ282" s="169"/>
      <c r="FA282" s="169"/>
      <c r="FB282" s="169"/>
      <c r="FC282" s="169"/>
      <c r="FD282" s="169"/>
      <c r="FE282" s="169"/>
      <c r="FF282" s="169"/>
      <c r="FG282" s="169"/>
      <c r="FH282" s="169"/>
      <c r="FI282" s="169"/>
      <c r="FJ282" s="169"/>
      <c r="FK282" s="169"/>
      <c r="FL282" s="169"/>
      <c r="FM282" s="169"/>
      <c r="FN282" s="169"/>
      <c r="FO282" s="169"/>
      <c r="FP282" s="169"/>
      <c r="FQ282" s="169"/>
      <c r="FR282" s="169"/>
      <c r="FS282" s="169"/>
      <c r="FT282" s="169"/>
      <c r="FU282" s="169"/>
      <c r="FV282" s="169"/>
      <c r="FW282" s="169"/>
      <c r="FX282" s="169"/>
      <c r="FY282" s="169"/>
      <c r="FZ282" s="169"/>
      <c r="GA282" s="169"/>
      <c r="GB282" s="169"/>
      <c r="GC282" s="169"/>
      <c r="GD282" s="169"/>
      <c r="GE282" s="169"/>
      <c r="GF282" s="169"/>
      <c r="GG282" s="169"/>
      <c r="GH282" s="169"/>
      <c r="GI282" s="169"/>
      <c r="GJ282" s="169"/>
      <c r="GK282" s="169"/>
      <c r="GL282" s="169"/>
      <c r="GM282" s="169"/>
      <c r="GN282" s="169"/>
      <c r="GO282" s="169"/>
      <c r="GP282" s="169"/>
      <c r="GQ282" s="169"/>
      <c r="GR282" s="169"/>
      <c r="GS282" s="169"/>
      <c r="GT282" s="169"/>
      <c r="GU282" s="169"/>
      <c r="GV282" s="169"/>
      <c r="GW282" s="169"/>
      <c r="GX282" s="169"/>
      <c r="GY282" s="169"/>
      <c r="GZ282" s="169"/>
      <c r="HA282" s="169"/>
      <c r="HB282" s="169"/>
      <c r="HC282" s="169"/>
      <c r="HD282" s="169"/>
      <c r="HE282" s="169"/>
      <c r="HF282" s="169"/>
      <c r="HG282" s="169"/>
      <c r="HH282" s="169"/>
      <c r="HI282" s="169"/>
      <c r="HJ282" s="169"/>
      <c r="HK282" s="169"/>
      <c r="HL282" s="169"/>
      <c r="HM282" s="169"/>
      <c r="HN282" s="169"/>
      <c r="HO282" s="169"/>
      <c r="HP282" s="169"/>
      <c r="HQ282" s="169"/>
      <c r="HR282" s="169"/>
      <c r="HS282" s="169"/>
      <c r="HT282" s="169"/>
      <c r="HU282" s="169"/>
      <c r="HV282" s="169"/>
      <c r="HW282" s="169"/>
      <c r="HX282" s="169"/>
      <c r="HY282" s="169"/>
      <c r="HZ282" s="169"/>
      <c r="IA282" s="169"/>
      <c r="IB282" s="169"/>
      <c r="IC282" s="169"/>
      <c r="ID282" s="169"/>
      <c r="IE282" s="169"/>
      <c r="IF282" s="169"/>
      <c r="IG282" s="169"/>
      <c r="IH282" s="169"/>
      <c r="II282" s="169"/>
      <c r="IJ282" s="169"/>
      <c r="IK282" s="169"/>
      <c r="IL282" s="169"/>
      <c r="IM282" s="169"/>
      <c r="IN282" s="169"/>
      <c r="IO282" s="169"/>
      <c r="IP282" s="169"/>
      <c r="IQ282" s="169"/>
      <c r="IR282" s="169"/>
      <c r="IS282" s="169"/>
      <c r="IT282" s="169"/>
      <c r="IU282" s="169"/>
      <c r="IV282" s="169"/>
    </row>
    <row r="283" spans="1:7" ht="46.5">
      <c r="A283" s="251" t="s">
        <v>52</v>
      </c>
      <c r="B283" s="252" t="s">
        <v>181</v>
      </c>
      <c r="C283" s="209"/>
      <c r="D283" s="253" t="s">
        <v>365</v>
      </c>
      <c r="E283" s="253" t="s">
        <v>662</v>
      </c>
      <c r="F283" s="253" t="s">
        <v>366</v>
      </c>
      <c r="G283" s="253" t="s">
        <v>367</v>
      </c>
    </row>
    <row r="284" spans="1:7" ht="46.5">
      <c r="A284" s="251" t="s">
        <v>52</v>
      </c>
      <c r="B284" s="252" t="s">
        <v>181</v>
      </c>
      <c r="C284" s="209"/>
      <c r="D284" s="253" t="s">
        <v>368</v>
      </c>
      <c r="E284" s="253" t="s">
        <v>662</v>
      </c>
      <c r="F284" s="253" t="s">
        <v>369</v>
      </c>
      <c r="G284" s="310"/>
    </row>
    <row r="285" spans="1:7" ht="30.75">
      <c r="A285" s="309">
        <v>934</v>
      </c>
      <c r="B285" s="255" t="s">
        <v>181</v>
      </c>
      <c r="C285" s="198"/>
      <c r="D285" s="261" t="s">
        <v>370</v>
      </c>
      <c r="E285" s="253" t="s">
        <v>663</v>
      </c>
      <c r="F285" s="253" t="s">
        <v>372</v>
      </c>
      <c r="G285" s="310"/>
    </row>
    <row r="286" spans="1:7" ht="62.25">
      <c r="A286" s="251" t="s">
        <v>52</v>
      </c>
      <c r="B286" s="252" t="s">
        <v>181</v>
      </c>
      <c r="C286" s="198"/>
      <c r="D286" s="261" t="s">
        <v>664</v>
      </c>
      <c r="E286" s="253"/>
      <c r="F286" s="253" t="s">
        <v>480</v>
      </c>
      <c r="G286" s="253" t="s">
        <v>401</v>
      </c>
    </row>
    <row r="287" spans="1:256" ht="62.25">
      <c r="A287" s="251" t="s">
        <v>52</v>
      </c>
      <c r="B287" s="252" t="s">
        <v>181</v>
      </c>
      <c r="C287" s="198"/>
      <c r="D287" s="253" t="s">
        <v>665</v>
      </c>
      <c r="E287" s="253"/>
      <c r="F287" s="253" t="s">
        <v>666</v>
      </c>
      <c r="G287" s="253"/>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c r="CF287" s="166"/>
      <c r="CG287" s="166"/>
      <c r="CH287" s="166"/>
      <c r="CI287" s="166"/>
      <c r="CJ287" s="166"/>
      <c r="CK287" s="166"/>
      <c r="CL287" s="166"/>
      <c r="CM287" s="166"/>
      <c r="CN287" s="166"/>
      <c r="CO287" s="166"/>
      <c r="CP287" s="166"/>
      <c r="CQ287" s="166"/>
      <c r="CR287" s="166"/>
      <c r="CS287" s="166"/>
      <c r="CT287" s="166"/>
      <c r="CU287" s="166"/>
      <c r="CV287" s="166"/>
      <c r="CW287" s="166"/>
      <c r="CX287" s="166"/>
      <c r="CY287" s="166"/>
      <c r="CZ287" s="166"/>
      <c r="DA287" s="166"/>
      <c r="DB287" s="166"/>
      <c r="DC287" s="166"/>
      <c r="DD287" s="166"/>
      <c r="DE287" s="166"/>
      <c r="DF287" s="166"/>
      <c r="DG287" s="166"/>
      <c r="DH287" s="166"/>
      <c r="DI287" s="166"/>
      <c r="DJ287" s="166"/>
      <c r="DK287" s="166"/>
      <c r="DL287" s="166"/>
      <c r="DM287" s="166"/>
      <c r="DN287" s="166"/>
      <c r="DO287" s="166"/>
      <c r="DP287" s="166"/>
      <c r="DQ287" s="166"/>
      <c r="DR287" s="166"/>
      <c r="DS287" s="166"/>
      <c r="DT287" s="166"/>
      <c r="DU287" s="166"/>
      <c r="DV287" s="166"/>
      <c r="DW287" s="166"/>
      <c r="DX287" s="166"/>
      <c r="DY287" s="166"/>
      <c r="DZ287" s="166"/>
      <c r="EA287" s="166"/>
      <c r="EB287" s="166"/>
      <c r="EC287" s="166"/>
      <c r="ED287" s="166"/>
      <c r="EE287" s="166"/>
      <c r="EF287" s="166"/>
      <c r="EG287" s="166"/>
      <c r="EH287" s="166"/>
      <c r="EI287" s="166"/>
      <c r="EJ287" s="166"/>
      <c r="EK287" s="166"/>
      <c r="EL287" s="166"/>
      <c r="EM287" s="166"/>
      <c r="EN287" s="166"/>
      <c r="EO287" s="166"/>
      <c r="EP287" s="166"/>
      <c r="EQ287" s="166"/>
      <c r="ER287" s="166"/>
      <c r="ES287" s="166"/>
      <c r="ET287" s="166"/>
      <c r="EU287" s="166"/>
      <c r="EV287" s="166"/>
      <c r="EW287" s="166"/>
      <c r="EX287" s="166"/>
      <c r="EY287" s="166"/>
      <c r="EZ287" s="166"/>
      <c r="FA287" s="166"/>
      <c r="FB287" s="166"/>
      <c r="FC287" s="166"/>
      <c r="FD287" s="166"/>
      <c r="FE287" s="166"/>
      <c r="FF287" s="166"/>
      <c r="FG287" s="166"/>
      <c r="FH287" s="166"/>
      <c r="FI287" s="166"/>
      <c r="FJ287" s="166"/>
      <c r="FK287" s="166"/>
      <c r="FL287" s="166"/>
      <c r="FM287" s="166"/>
      <c r="FN287" s="166"/>
      <c r="FO287" s="166"/>
      <c r="FP287" s="166"/>
      <c r="FQ287" s="166"/>
      <c r="FR287" s="166"/>
      <c r="FS287" s="166"/>
      <c r="FT287" s="166"/>
      <c r="FU287" s="166"/>
      <c r="FV287" s="166"/>
      <c r="FW287" s="166"/>
      <c r="FX287" s="166"/>
      <c r="FY287" s="166"/>
      <c r="FZ287" s="166"/>
      <c r="GA287" s="166"/>
      <c r="GB287" s="166"/>
      <c r="GC287" s="166"/>
      <c r="GD287" s="166"/>
      <c r="GE287" s="166"/>
      <c r="GF287" s="166"/>
      <c r="GG287" s="166"/>
      <c r="GH287" s="166"/>
      <c r="GI287" s="166"/>
      <c r="GJ287" s="166"/>
      <c r="GK287" s="166"/>
      <c r="GL287" s="166"/>
      <c r="GM287" s="166"/>
      <c r="GN287" s="166"/>
      <c r="GO287" s="166"/>
      <c r="GP287" s="166"/>
      <c r="GQ287" s="166"/>
      <c r="GR287" s="166"/>
      <c r="GS287" s="166"/>
      <c r="GT287" s="166"/>
      <c r="GU287" s="166"/>
      <c r="GV287" s="166"/>
      <c r="GW287" s="166"/>
      <c r="GX287" s="166"/>
      <c r="GY287" s="166"/>
      <c r="GZ287" s="166"/>
      <c r="HA287" s="166"/>
      <c r="HB287" s="166"/>
      <c r="HC287" s="166"/>
      <c r="HD287" s="166"/>
      <c r="HE287" s="166"/>
      <c r="HF287" s="166"/>
      <c r="HG287" s="166"/>
      <c r="HH287" s="166"/>
      <c r="HI287" s="166"/>
      <c r="HJ287" s="166"/>
      <c r="HK287" s="166"/>
      <c r="HL287" s="166"/>
      <c r="HM287" s="166"/>
      <c r="HN287" s="166"/>
      <c r="HO287" s="166"/>
      <c r="HP287" s="166"/>
      <c r="HQ287" s="166"/>
      <c r="HR287" s="166"/>
      <c r="HS287" s="166"/>
      <c r="HT287" s="166"/>
      <c r="HU287" s="166"/>
      <c r="HV287" s="166"/>
      <c r="HW287" s="166"/>
      <c r="HX287" s="166"/>
      <c r="HY287" s="166"/>
      <c r="HZ287" s="166"/>
      <c r="IA287" s="166"/>
      <c r="IB287" s="166"/>
      <c r="IC287" s="166"/>
      <c r="ID287" s="166"/>
      <c r="IE287" s="166"/>
      <c r="IF287" s="166"/>
      <c r="IG287" s="166"/>
      <c r="IH287" s="166"/>
      <c r="II287" s="166"/>
      <c r="IJ287" s="166"/>
      <c r="IK287" s="166"/>
      <c r="IL287" s="166"/>
      <c r="IM287" s="166"/>
      <c r="IN287" s="166"/>
      <c r="IO287" s="166"/>
      <c r="IP287" s="166"/>
      <c r="IQ287" s="166"/>
      <c r="IR287" s="166"/>
      <c r="IS287" s="166"/>
      <c r="IT287" s="166"/>
      <c r="IU287" s="166"/>
      <c r="IV287" s="166"/>
    </row>
    <row r="288" spans="1:7" ht="78">
      <c r="A288" s="251" t="s">
        <v>52</v>
      </c>
      <c r="B288" s="252" t="s">
        <v>181</v>
      </c>
      <c r="C288" s="210"/>
      <c r="D288" s="253" t="s">
        <v>620</v>
      </c>
      <c r="E288" s="253"/>
      <c r="F288" s="253" t="s">
        <v>419</v>
      </c>
      <c r="G288" s="253" t="s">
        <v>420</v>
      </c>
    </row>
    <row r="289" spans="1:7" ht="78">
      <c r="A289" s="251" t="s">
        <v>52</v>
      </c>
      <c r="B289" s="252" t="s">
        <v>181</v>
      </c>
      <c r="C289" s="198"/>
      <c r="D289" s="366" t="s">
        <v>667</v>
      </c>
      <c r="E289" s="253"/>
      <c r="F289" s="253" t="s">
        <v>459</v>
      </c>
      <c r="G289" s="253" t="s">
        <v>453</v>
      </c>
    </row>
    <row r="290" spans="1:7" ht="62.25">
      <c r="A290" s="251" t="s">
        <v>52</v>
      </c>
      <c r="B290" s="252" t="s">
        <v>181</v>
      </c>
      <c r="C290" s="198"/>
      <c r="D290" s="253" t="s">
        <v>668</v>
      </c>
      <c r="E290" s="253"/>
      <c r="F290" s="253" t="s">
        <v>669</v>
      </c>
      <c r="G290" s="253"/>
    </row>
    <row r="291" spans="1:7" ht="108.75">
      <c r="A291" s="251" t="s">
        <v>52</v>
      </c>
      <c r="B291" s="252" t="s">
        <v>181</v>
      </c>
      <c r="C291" s="168"/>
      <c r="D291" s="366" t="s">
        <v>670</v>
      </c>
      <c r="E291" s="253"/>
      <c r="F291" s="253" t="s">
        <v>459</v>
      </c>
      <c r="G291" s="253" t="s">
        <v>401</v>
      </c>
    </row>
    <row r="292" spans="1:256" ht="15">
      <c r="A292" s="180"/>
      <c r="B292" s="181"/>
      <c r="C292" s="439" t="s">
        <v>652</v>
      </c>
      <c r="D292" s="440"/>
      <c r="E292" s="440"/>
      <c r="F292" s="440"/>
      <c r="G292" s="441"/>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2"/>
      <c r="AY292" s="182"/>
      <c r="AZ292" s="182"/>
      <c r="BA292" s="182"/>
      <c r="BB292" s="182"/>
      <c r="BC292" s="182"/>
      <c r="BD292" s="182"/>
      <c r="BE292" s="182"/>
      <c r="BF292" s="182"/>
      <c r="BG292" s="182"/>
      <c r="BH292" s="182"/>
      <c r="BI292" s="182"/>
      <c r="BJ292" s="182"/>
      <c r="BK292" s="182"/>
      <c r="BL292" s="182"/>
      <c r="BM292" s="182"/>
      <c r="BN292" s="182"/>
      <c r="BO292" s="182"/>
      <c r="BP292" s="182"/>
      <c r="BQ292" s="182"/>
      <c r="BR292" s="182"/>
      <c r="BS292" s="182"/>
      <c r="BT292" s="182"/>
      <c r="BU292" s="182"/>
      <c r="BV292" s="182"/>
      <c r="BW292" s="182"/>
      <c r="BX292" s="182"/>
      <c r="BY292" s="182"/>
      <c r="BZ292" s="182"/>
      <c r="CA292" s="182"/>
      <c r="CB292" s="182"/>
      <c r="CC292" s="182"/>
      <c r="CD292" s="182"/>
      <c r="CE292" s="182"/>
      <c r="CF292" s="182"/>
      <c r="CG292" s="182"/>
      <c r="CH292" s="182"/>
      <c r="CI292" s="182"/>
      <c r="CJ292" s="182"/>
      <c r="CK292" s="182"/>
      <c r="CL292" s="182"/>
      <c r="CM292" s="182"/>
      <c r="CN292" s="182"/>
      <c r="CO292" s="182"/>
      <c r="CP292" s="182"/>
      <c r="CQ292" s="182"/>
      <c r="CR292" s="182"/>
      <c r="CS292" s="182"/>
      <c r="CT292" s="182"/>
      <c r="CU292" s="182"/>
      <c r="CV292" s="182"/>
      <c r="CW292" s="182"/>
      <c r="CX292" s="182"/>
      <c r="CY292" s="182"/>
      <c r="CZ292" s="182"/>
      <c r="DA292" s="182"/>
      <c r="DB292" s="182"/>
      <c r="DC292" s="182"/>
      <c r="DD292" s="182"/>
      <c r="DE292" s="182"/>
      <c r="DF292" s="182"/>
      <c r="DG292" s="182"/>
      <c r="DH292" s="182"/>
      <c r="DI292" s="182"/>
      <c r="DJ292" s="182"/>
      <c r="DK292" s="182"/>
      <c r="DL292" s="182"/>
      <c r="DM292" s="182"/>
      <c r="DN292" s="182"/>
      <c r="DO292" s="182"/>
      <c r="DP292" s="182"/>
      <c r="DQ292" s="182"/>
      <c r="DR292" s="182"/>
      <c r="DS292" s="182"/>
      <c r="DT292" s="182"/>
      <c r="DU292" s="182"/>
      <c r="DV292" s="182"/>
      <c r="DW292" s="182"/>
      <c r="DX292" s="182"/>
      <c r="DY292" s="182"/>
      <c r="DZ292" s="182"/>
      <c r="EA292" s="182"/>
      <c r="EB292" s="182"/>
      <c r="EC292" s="182"/>
      <c r="ED292" s="182"/>
      <c r="EE292" s="182"/>
      <c r="EF292" s="182"/>
      <c r="EG292" s="182"/>
      <c r="EH292" s="182"/>
      <c r="EI292" s="182"/>
      <c r="EJ292" s="182"/>
      <c r="EK292" s="182"/>
      <c r="EL292" s="182"/>
      <c r="EM292" s="182"/>
      <c r="EN292" s="182"/>
      <c r="EO292" s="182"/>
      <c r="EP292" s="182"/>
      <c r="EQ292" s="182"/>
      <c r="ER292" s="182"/>
      <c r="ES292" s="182"/>
      <c r="ET292" s="182"/>
      <c r="EU292" s="182"/>
      <c r="EV292" s="182"/>
      <c r="EW292" s="182"/>
      <c r="EX292" s="182"/>
      <c r="EY292" s="182"/>
      <c r="EZ292" s="182"/>
      <c r="FA292" s="182"/>
      <c r="FB292" s="182"/>
      <c r="FC292" s="182"/>
      <c r="FD292" s="182"/>
      <c r="FE292" s="182"/>
      <c r="FF292" s="182"/>
      <c r="FG292" s="182"/>
      <c r="FH292" s="182"/>
      <c r="FI292" s="182"/>
      <c r="FJ292" s="182"/>
      <c r="FK292" s="182"/>
      <c r="FL292" s="182"/>
      <c r="FM292" s="182"/>
      <c r="FN292" s="182"/>
      <c r="FO292" s="182"/>
      <c r="FP292" s="182"/>
      <c r="FQ292" s="182"/>
      <c r="FR292" s="182"/>
      <c r="FS292" s="182"/>
      <c r="FT292" s="182"/>
      <c r="FU292" s="182"/>
      <c r="FV292" s="182"/>
      <c r="FW292" s="182"/>
      <c r="FX292" s="182"/>
      <c r="FY292" s="182"/>
      <c r="FZ292" s="182"/>
      <c r="GA292" s="182"/>
      <c r="GB292" s="182"/>
      <c r="GC292" s="182"/>
      <c r="GD292" s="182"/>
      <c r="GE292" s="182"/>
      <c r="GF292" s="182"/>
      <c r="GG292" s="182"/>
      <c r="GH292" s="182"/>
      <c r="GI292" s="182"/>
      <c r="GJ292" s="182"/>
      <c r="GK292" s="182"/>
      <c r="GL292" s="182"/>
      <c r="GM292" s="182"/>
      <c r="GN292" s="182"/>
      <c r="GO292" s="182"/>
      <c r="GP292" s="182"/>
      <c r="GQ292" s="182"/>
      <c r="GR292" s="182"/>
      <c r="GS292" s="182"/>
      <c r="GT292" s="182"/>
      <c r="GU292" s="182"/>
      <c r="GV292" s="182"/>
      <c r="GW292" s="182"/>
      <c r="GX292" s="182"/>
      <c r="GY292" s="182"/>
      <c r="GZ292" s="182"/>
      <c r="HA292" s="182"/>
      <c r="HB292" s="182"/>
      <c r="HC292" s="182"/>
      <c r="HD292" s="182"/>
      <c r="HE292" s="182"/>
      <c r="HF292" s="182"/>
      <c r="HG292" s="182"/>
      <c r="HH292" s="182"/>
      <c r="HI292" s="182"/>
      <c r="HJ292" s="182"/>
      <c r="HK292" s="182"/>
      <c r="HL292" s="182"/>
      <c r="HM292" s="182"/>
      <c r="HN292" s="182"/>
      <c r="HO292" s="182"/>
      <c r="HP292" s="182"/>
      <c r="HQ292" s="182"/>
      <c r="HR292" s="182"/>
      <c r="HS292" s="182"/>
      <c r="HT292" s="182"/>
      <c r="HU292" s="182"/>
      <c r="HV292" s="182"/>
      <c r="HW292" s="182"/>
      <c r="HX292" s="182"/>
      <c r="HY292" s="182"/>
      <c r="HZ292" s="182"/>
      <c r="IA292" s="182"/>
      <c r="IB292" s="182"/>
      <c r="IC292" s="182"/>
      <c r="ID292" s="182"/>
      <c r="IE292" s="182"/>
      <c r="IF292" s="182"/>
      <c r="IG292" s="182"/>
      <c r="IH292" s="182"/>
      <c r="II292" s="182"/>
      <c r="IJ292" s="182"/>
      <c r="IK292" s="182"/>
      <c r="IL292" s="182"/>
      <c r="IM292" s="182"/>
      <c r="IN292" s="182"/>
      <c r="IO292" s="182"/>
      <c r="IP292" s="182"/>
      <c r="IQ292" s="182"/>
      <c r="IR292" s="182"/>
      <c r="IS292" s="182"/>
      <c r="IT292" s="182"/>
      <c r="IU292" s="182"/>
      <c r="IV292" s="182"/>
    </row>
    <row r="293" spans="1:256" ht="46.5">
      <c r="A293" s="256" t="s">
        <v>39</v>
      </c>
      <c r="B293" s="255" t="s">
        <v>186</v>
      </c>
      <c r="C293" s="198"/>
      <c r="D293" s="253" t="s">
        <v>365</v>
      </c>
      <c r="E293" s="253" t="s">
        <v>672</v>
      </c>
      <c r="F293" s="253" t="s">
        <v>366</v>
      </c>
      <c r="G293" s="253" t="s">
        <v>367</v>
      </c>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c r="AY293" s="170"/>
      <c r="AZ293" s="170"/>
      <c r="BA293" s="170"/>
      <c r="BB293" s="170"/>
      <c r="BC293" s="170"/>
      <c r="BD293" s="170"/>
      <c r="BE293" s="170"/>
      <c r="BF293" s="170"/>
      <c r="BG293" s="170"/>
      <c r="BH293" s="170"/>
      <c r="BI293" s="170"/>
      <c r="BJ293" s="170"/>
      <c r="BK293" s="170"/>
      <c r="BL293" s="170"/>
      <c r="BM293" s="170"/>
      <c r="BN293" s="170"/>
      <c r="BO293" s="170"/>
      <c r="BP293" s="170"/>
      <c r="BQ293" s="170"/>
      <c r="BR293" s="170"/>
      <c r="BS293" s="170"/>
      <c r="BT293" s="170"/>
      <c r="BU293" s="170"/>
      <c r="BV293" s="170"/>
      <c r="BW293" s="170"/>
      <c r="BX293" s="170"/>
      <c r="BY293" s="170"/>
      <c r="BZ293" s="170"/>
      <c r="CA293" s="170"/>
      <c r="CB293" s="170"/>
      <c r="CC293" s="170"/>
      <c r="CD293" s="170"/>
      <c r="CE293" s="170"/>
      <c r="CF293" s="170"/>
      <c r="CG293" s="170"/>
      <c r="CH293" s="170"/>
      <c r="CI293" s="170"/>
      <c r="CJ293" s="170"/>
      <c r="CK293" s="170"/>
      <c r="CL293" s="170"/>
      <c r="CM293" s="170"/>
      <c r="CN293" s="170"/>
      <c r="CO293" s="170"/>
      <c r="CP293" s="170"/>
      <c r="CQ293" s="170"/>
      <c r="CR293" s="170"/>
      <c r="CS293" s="170"/>
      <c r="CT293" s="170"/>
      <c r="CU293" s="170"/>
      <c r="CV293" s="170"/>
      <c r="CW293" s="170"/>
      <c r="CX293" s="170"/>
      <c r="CY293" s="170"/>
      <c r="CZ293" s="170"/>
      <c r="DA293" s="170"/>
      <c r="DB293" s="170"/>
      <c r="DC293" s="170"/>
      <c r="DD293" s="170"/>
      <c r="DE293" s="170"/>
      <c r="DF293" s="170"/>
      <c r="DG293" s="170"/>
      <c r="DH293" s="170"/>
      <c r="DI293" s="170"/>
      <c r="DJ293" s="170"/>
      <c r="DK293" s="170"/>
      <c r="DL293" s="170"/>
      <c r="DM293" s="170"/>
      <c r="DN293" s="170"/>
      <c r="DO293" s="170"/>
      <c r="DP293" s="170"/>
      <c r="DQ293" s="170"/>
      <c r="DR293" s="170"/>
      <c r="DS293" s="170"/>
      <c r="DT293" s="170"/>
      <c r="DU293" s="170"/>
      <c r="DV293" s="170"/>
      <c r="DW293" s="170"/>
      <c r="DX293" s="170"/>
      <c r="DY293" s="170"/>
      <c r="DZ293" s="170"/>
      <c r="EA293" s="170"/>
      <c r="EB293" s="170"/>
      <c r="EC293" s="170"/>
      <c r="ED293" s="170"/>
      <c r="EE293" s="170"/>
      <c r="EF293" s="170"/>
      <c r="EG293" s="170"/>
      <c r="EH293" s="170"/>
      <c r="EI293" s="170"/>
      <c r="EJ293" s="170"/>
      <c r="EK293" s="170"/>
      <c r="EL293" s="170"/>
      <c r="EM293" s="170"/>
      <c r="EN293" s="170"/>
      <c r="EO293" s="170"/>
      <c r="EP293" s="170"/>
      <c r="EQ293" s="170"/>
      <c r="ER293" s="170"/>
      <c r="ES293" s="170"/>
      <c r="ET293" s="170"/>
      <c r="EU293" s="170"/>
      <c r="EV293" s="170"/>
      <c r="EW293" s="170"/>
      <c r="EX293" s="170"/>
      <c r="EY293" s="170"/>
      <c r="EZ293" s="170"/>
      <c r="FA293" s="170"/>
      <c r="FB293" s="170"/>
      <c r="FC293" s="170"/>
      <c r="FD293" s="170"/>
      <c r="FE293" s="170"/>
      <c r="FF293" s="170"/>
      <c r="FG293" s="170"/>
      <c r="FH293" s="170"/>
      <c r="FI293" s="170"/>
      <c r="FJ293" s="170"/>
      <c r="FK293" s="170"/>
      <c r="FL293" s="170"/>
      <c r="FM293" s="170"/>
      <c r="FN293" s="170"/>
      <c r="FO293" s="170"/>
      <c r="FP293" s="170"/>
      <c r="FQ293" s="170"/>
      <c r="FR293" s="170"/>
      <c r="FS293" s="170"/>
      <c r="FT293" s="170"/>
      <c r="FU293" s="170"/>
      <c r="FV293" s="170"/>
      <c r="FW293" s="170"/>
      <c r="FX293" s="170"/>
      <c r="FY293" s="170"/>
      <c r="FZ293" s="170"/>
      <c r="GA293" s="170"/>
      <c r="GB293" s="170"/>
      <c r="GC293" s="170"/>
      <c r="GD293" s="170"/>
      <c r="GE293" s="170"/>
      <c r="GF293" s="170"/>
      <c r="GG293" s="170"/>
      <c r="GH293" s="170"/>
      <c r="GI293" s="170"/>
      <c r="GJ293" s="170"/>
      <c r="GK293" s="170"/>
      <c r="GL293" s="170"/>
      <c r="GM293" s="170"/>
      <c r="GN293" s="170"/>
      <c r="GO293" s="170"/>
      <c r="GP293" s="170"/>
      <c r="GQ293" s="170"/>
      <c r="GR293" s="170"/>
      <c r="GS293" s="170"/>
      <c r="GT293" s="170"/>
      <c r="GU293" s="170"/>
      <c r="GV293" s="170"/>
      <c r="GW293" s="170"/>
      <c r="GX293" s="170"/>
      <c r="GY293" s="170"/>
      <c r="GZ293" s="170"/>
      <c r="HA293" s="170"/>
      <c r="HB293" s="170"/>
      <c r="HC293" s="170"/>
      <c r="HD293" s="170"/>
      <c r="HE293" s="170"/>
      <c r="HF293" s="170"/>
      <c r="HG293" s="170"/>
      <c r="HH293" s="170"/>
      <c r="HI293" s="170"/>
      <c r="HJ293" s="170"/>
      <c r="HK293" s="170"/>
      <c r="HL293" s="170"/>
      <c r="HM293" s="170"/>
      <c r="HN293" s="170"/>
      <c r="HO293" s="170"/>
      <c r="HP293" s="170"/>
      <c r="HQ293" s="170"/>
      <c r="HR293" s="170"/>
      <c r="HS293" s="170"/>
      <c r="HT293" s="170"/>
      <c r="HU293" s="170"/>
      <c r="HV293" s="170"/>
      <c r="HW293" s="170"/>
      <c r="HX293" s="170"/>
      <c r="HY293" s="170"/>
      <c r="HZ293" s="170"/>
      <c r="IA293" s="170"/>
      <c r="IB293" s="170"/>
      <c r="IC293" s="170"/>
      <c r="ID293" s="170"/>
      <c r="IE293" s="170"/>
      <c r="IF293" s="170"/>
      <c r="IG293" s="170"/>
      <c r="IH293" s="170"/>
      <c r="II293" s="170"/>
      <c r="IJ293" s="170"/>
      <c r="IK293" s="170"/>
      <c r="IL293" s="170"/>
      <c r="IM293" s="170"/>
      <c r="IN293" s="170"/>
      <c r="IO293" s="170"/>
      <c r="IP293" s="170"/>
      <c r="IQ293" s="170"/>
      <c r="IR293" s="170"/>
      <c r="IS293" s="170"/>
      <c r="IT293" s="170"/>
      <c r="IU293" s="170"/>
      <c r="IV293" s="170"/>
    </row>
    <row r="294" spans="1:256" ht="46.5">
      <c r="A294" s="260">
        <v>902</v>
      </c>
      <c r="B294" s="255" t="s">
        <v>186</v>
      </c>
      <c r="C294" s="198"/>
      <c r="D294" s="253" t="s">
        <v>368</v>
      </c>
      <c r="E294" s="253" t="s">
        <v>672</v>
      </c>
      <c r="F294" s="253" t="s">
        <v>369</v>
      </c>
      <c r="G294" s="253"/>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c r="AY294" s="170"/>
      <c r="AZ294" s="170"/>
      <c r="BA294" s="170"/>
      <c r="BB294" s="170"/>
      <c r="BC294" s="170"/>
      <c r="BD294" s="170"/>
      <c r="BE294" s="170"/>
      <c r="BF294" s="170"/>
      <c r="BG294" s="170"/>
      <c r="BH294" s="170"/>
      <c r="BI294" s="170"/>
      <c r="BJ294" s="170"/>
      <c r="BK294" s="170"/>
      <c r="BL294" s="170"/>
      <c r="BM294" s="170"/>
      <c r="BN294" s="170"/>
      <c r="BO294" s="170"/>
      <c r="BP294" s="170"/>
      <c r="BQ294" s="170"/>
      <c r="BR294" s="170"/>
      <c r="BS294" s="170"/>
      <c r="BT294" s="170"/>
      <c r="BU294" s="170"/>
      <c r="BV294" s="170"/>
      <c r="BW294" s="170"/>
      <c r="BX294" s="170"/>
      <c r="BY294" s="170"/>
      <c r="BZ294" s="170"/>
      <c r="CA294" s="170"/>
      <c r="CB294" s="170"/>
      <c r="CC294" s="170"/>
      <c r="CD294" s="170"/>
      <c r="CE294" s="170"/>
      <c r="CF294" s="170"/>
      <c r="CG294" s="170"/>
      <c r="CH294" s="170"/>
      <c r="CI294" s="170"/>
      <c r="CJ294" s="170"/>
      <c r="CK294" s="170"/>
      <c r="CL294" s="170"/>
      <c r="CM294" s="170"/>
      <c r="CN294" s="170"/>
      <c r="CO294" s="170"/>
      <c r="CP294" s="170"/>
      <c r="CQ294" s="170"/>
      <c r="CR294" s="170"/>
      <c r="CS294" s="170"/>
      <c r="CT294" s="170"/>
      <c r="CU294" s="170"/>
      <c r="CV294" s="170"/>
      <c r="CW294" s="170"/>
      <c r="CX294" s="170"/>
      <c r="CY294" s="170"/>
      <c r="CZ294" s="170"/>
      <c r="DA294" s="170"/>
      <c r="DB294" s="170"/>
      <c r="DC294" s="170"/>
      <c r="DD294" s="170"/>
      <c r="DE294" s="170"/>
      <c r="DF294" s="170"/>
      <c r="DG294" s="170"/>
      <c r="DH294" s="170"/>
      <c r="DI294" s="170"/>
      <c r="DJ294" s="170"/>
      <c r="DK294" s="170"/>
      <c r="DL294" s="170"/>
      <c r="DM294" s="170"/>
      <c r="DN294" s="170"/>
      <c r="DO294" s="170"/>
      <c r="DP294" s="170"/>
      <c r="DQ294" s="170"/>
      <c r="DR294" s="170"/>
      <c r="DS294" s="170"/>
      <c r="DT294" s="170"/>
      <c r="DU294" s="170"/>
      <c r="DV294" s="170"/>
      <c r="DW294" s="170"/>
      <c r="DX294" s="170"/>
      <c r="DY294" s="170"/>
      <c r="DZ294" s="170"/>
      <c r="EA294" s="170"/>
      <c r="EB294" s="170"/>
      <c r="EC294" s="170"/>
      <c r="ED294" s="170"/>
      <c r="EE294" s="170"/>
      <c r="EF294" s="170"/>
      <c r="EG294" s="170"/>
      <c r="EH294" s="170"/>
      <c r="EI294" s="170"/>
      <c r="EJ294" s="170"/>
      <c r="EK294" s="170"/>
      <c r="EL294" s="170"/>
      <c r="EM294" s="170"/>
      <c r="EN294" s="170"/>
      <c r="EO294" s="170"/>
      <c r="EP294" s="170"/>
      <c r="EQ294" s="170"/>
      <c r="ER294" s="170"/>
      <c r="ES294" s="170"/>
      <c r="ET294" s="170"/>
      <c r="EU294" s="170"/>
      <c r="EV294" s="170"/>
      <c r="EW294" s="170"/>
      <c r="EX294" s="170"/>
      <c r="EY294" s="170"/>
      <c r="EZ294" s="170"/>
      <c r="FA294" s="170"/>
      <c r="FB294" s="170"/>
      <c r="FC294" s="170"/>
      <c r="FD294" s="170"/>
      <c r="FE294" s="170"/>
      <c r="FF294" s="170"/>
      <c r="FG294" s="170"/>
      <c r="FH294" s="170"/>
      <c r="FI294" s="170"/>
      <c r="FJ294" s="170"/>
      <c r="FK294" s="170"/>
      <c r="FL294" s="170"/>
      <c r="FM294" s="170"/>
      <c r="FN294" s="170"/>
      <c r="FO294" s="170"/>
      <c r="FP294" s="170"/>
      <c r="FQ294" s="170"/>
      <c r="FR294" s="170"/>
      <c r="FS294" s="170"/>
      <c r="FT294" s="170"/>
      <c r="FU294" s="170"/>
      <c r="FV294" s="170"/>
      <c r="FW294" s="170"/>
      <c r="FX294" s="170"/>
      <c r="FY294" s="170"/>
      <c r="FZ294" s="170"/>
      <c r="GA294" s="170"/>
      <c r="GB294" s="170"/>
      <c r="GC294" s="170"/>
      <c r="GD294" s="170"/>
      <c r="GE294" s="170"/>
      <c r="GF294" s="170"/>
      <c r="GG294" s="170"/>
      <c r="GH294" s="170"/>
      <c r="GI294" s="170"/>
      <c r="GJ294" s="170"/>
      <c r="GK294" s="170"/>
      <c r="GL294" s="170"/>
      <c r="GM294" s="170"/>
      <c r="GN294" s="170"/>
      <c r="GO294" s="170"/>
      <c r="GP294" s="170"/>
      <c r="GQ294" s="170"/>
      <c r="GR294" s="170"/>
      <c r="GS294" s="170"/>
      <c r="GT294" s="170"/>
      <c r="GU294" s="170"/>
      <c r="GV294" s="170"/>
      <c r="GW294" s="170"/>
      <c r="GX294" s="170"/>
      <c r="GY294" s="170"/>
      <c r="GZ294" s="170"/>
      <c r="HA294" s="170"/>
      <c r="HB294" s="170"/>
      <c r="HC294" s="170"/>
      <c r="HD294" s="170"/>
      <c r="HE294" s="170"/>
      <c r="HF294" s="170"/>
      <c r="HG294" s="170"/>
      <c r="HH294" s="170"/>
      <c r="HI294" s="170"/>
      <c r="HJ294" s="170"/>
      <c r="HK294" s="170"/>
      <c r="HL294" s="170"/>
      <c r="HM294" s="170"/>
      <c r="HN294" s="170"/>
      <c r="HO294" s="170"/>
      <c r="HP294" s="170"/>
      <c r="HQ294" s="170"/>
      <c r="HR294" s="170"/>
      <c r="HS294" s="170"/>
      <c r="HT294" s="170"/>
      <c r="HU294" s="170"/>
      <c r="HV294" s="170"/>
      <c r="HW294" s="170"/>
      <c r="HX294" s="170"/>
      <c r="HY294" s="170"/>
      <c r="HZ294" s="170"/>
      <c r="IA294" s="170"/>
      <c r="IB294" s="170"/>
      <c r="IC294" s="170"/>
      <c r="ID294" s="170"/>
      <c r="IE294" s="170"/>
      <c r="IF294" s="170"/>
      <c r="IG294" s="170"/>
      <c r="IH294" s="170"/>
      <c r="II294" s="170"/>
      <c r="IJ294" s="170"/>
      <c r="IK294" s="170"/>
      <c r="IL294" s="170"/>
      <c r="IM294" s="170"/>
      <c r="IN294" s="170"/>
      <c r="IO294" s="170"/>
      <c r="IP294" s="170"/>
      <c r="IQ294" s="170"/>
      <c r="IR294" s="170"/>
      <c r="IS294" s="170"/>
      <c r="IT294" s="170"/>
      <c r="IU294" s="170"/>
      <c r="IV294" s="170"/>
    </row>
    <row r="295" spans="1:256" ht="30.75">
      <c r="A295" s="256" t="s">
        <v>39</v>
      </c>
      <c r="B295" s="255" t="s">
        <v>186</v>
      </c>
      <c r="C295" s="198"/>
      <c r="D295" s="261" t="s">
        <v>370</v>
      </c>
      <c r="E295" s="253" t="s">
        <v>673</v>
      </c>
      <c r="F295" s="253" t="s">
        <v>372</v>
      </c>
      <c r="G295" s="253"/>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0"/>
      <c r="BM295" s="170"/>
      <c r="BN295" s="170"/>
      <c r="BO295" s="170"/>
      <c r="BP295" s="170"/>
      <c r="BQ295" s="170"/>
      <c r="BR295" s="170"/>
      <c r="BS295" s="170"/>
      <c r="BT295" s="170"/>
      <c r="BU295" s="170"/>
      <c r="BV295" s="170"/>
      <c r="BW295" s="170"/>
      <c r="BX295" s="170"/>
      <c r="BY295" s="170"/>
      <c r="BZ295" s="170"/>
      <c r="CA295" s="170"/>
      <c r="CB295" s="170"/>
      <c r="CC295" s="170"/>
      <c r="CD295" s="170"/>
      <c r="CE295" s="170"/>
      <c r="CF295" s="170"/>
      <c r="CG295" s="170"/>
      <c r="CH295" s="170"/>
      <c r="CI295" s="170"/>
      <c r="CJ295" s="170"/>
      <c r="CK295" s="170"/>
      <c r="CL295" s="170"/>
      <c r="CM295" s="170"/>
      <c r="CN295" s="170"/>
      <c r="CO295" s="170"/>
      <c r="CP295" s="170"/>
      <c r="CQ295" s="170"/>
      <c r="CR295" s="170"/>
      <c r="CS295" s="170"/>
      <c r="CT295" s="170"/>
      <c r="CU295" s="170"/>
      <c r="CV295" s="170"/>
      <c r="CW295" s="170"/>
      <c r="CX295" s="170"/>
      <c r="CY295" s="170"/>
      <c r="CZ295" s="170"/>
      <c r="DA295" s="170"/>
      <c r="DB295" s="170"/>
      <c r="DC295" s="170"/>
      <c r="DD295" s="170"/>
      <c r="DE295" s="170"/>
      <c r="DF295" s="170"/>
      <c r="DG295" s="170"/>
      <c r="DH295" s="170"/>
      <c r="DI295" s="170"/>
      <c r="DJ295" s="170"/>
      <c r="DK295" s="170"/>
      <c r="DL295" s="170"/>
      <c r="DM295" s="170"/>
      <c r="DN295" s="170"/>
      <c r="DO295" s="170"/>
      <c r="DP295" s="170"/>
      <c r="DQ295" s="170"/>
      <c r="DR295" s="170"/>
      <c r="DS295" s="170"/>
      <c r="DT295" s="170"/>
      <c r="DU295" s="170"/>
      <c r="DV295" s="170"/>
      <c r="DW295" s="170"/>
      <c r="DX295" s="170"/>
      <c r="DY295" s="170"/>
      <c r="DZ295" s="170"/>
      <c r="EA295" s="170"/>
      <c r="EB295" s="170"/>
      <c r="EC295" s="170"/>
      <c r="ED295" s="170"/>
      <c r="EE295" s="170"/>
      <c r="EF295" s="170"/>
      <c r="EG295" s="170"/>
      <c r="EH295" s="170"/>
      <c r="EI295" s="170"/>
      <c r="EJ295" s="170"/>
      <c r="EK295" s="170"/>
      <c r="EL295" s="170"/>
      <c r="EM295" s="170"/>
      <c r="EN295" s="170"/>
      <c r="EO295" s="170"/>
      <c r="EP295" s="170"/>
      <c r="EQ295" s="170"/>
      <c r="ER295" s="170"/>
      <c r="ES295" s="170"/>
      <c r="ET295" s="170"/>
      <c r="EU295" s="170"/>
      <c r="EV295" s="170"/>
      <c r="EW295" s="170"/>
      <c r="EX295" s="170"/>
      <c r="EY295" s="170"/>
      <c r="EZ295" s="170"/>
      <c r="FA295" s="170"/>
      <c r="FB295" s="170"/>
      <c r="FC295" s="170"/>
      <c r="FD295" s="170"/>
      <c r="FE295" s="170"/>
      <c r="FF295" s="170"/>
      <c r="FG295" s="170"/>
      <c r="FH295" s="170"/>
      <c r="FI295" s="170"/>
      <c r="FJ295" s="170"/>
      <c r="FK295" s="170"/>
      <c r="FL295" s="170"/>
      <c r="FM295" s="170"/>
      <c r="FN295" s="170"/>
      <c r="FO295" s="170"/>
      <c r="FP295" s="170"/>
      <c r="FQ295" s="170"/>
      <c r="FR295" s="170"/>
      <c r="FS295" s="170"/>
      <c r="FT295" s="170"/>
      <c r="FU295" s="170"/>
      <c r="FV295" s="170"/>
      <c r="FW295" s="170"/>
      <c r="FX295" s="170"/>
      <c r="FY295" s="170"/>
      <c r="FZ295" s="170"/>
      <c r="GA295" s="170"/>
      <c r="GB295" s="170"/>
      <c r="GC295" s="170"/>
      <c r="GD295" s="170"/>
      <c r="GE295" s="170"/>
      <c r="GF295" s="170"/>
      <c r="GG295" s="170"/>
      <c r="GH295" s="170"/>
      <c r="GI295" s="170"/>
      <c r="GJ295" s="170"/>
      <c r="GK295" s="170"/>
      <c r="GL295" s="170"/>
      <c r="GM295" s="170"/>
      <c r="GN295" s="170"/>
      <c r="GO295" s="170"/>
      <c r="GP295" s="170"/>
      <c r="GQ295" s="170"/>
      <c r="GR295" s="170"/>
      <c r="GS295" s="170"/>
      <c r="GT295" s="170"/>
      <c r="GU295" s="170"/>
      <c r="GV295" s="170"/>
      <c r="GW295" s="170"/>
      <c r="GX295" s="170"/>
      <c r="GY295" s="170"/>
      <c r="GZ295" s="170"/>
      <c r="HA295" s="170"/>
      <c r="HB295" s="170"/>
      <c r="HC295" s="170"/>
      <c r="HD295" s="170"/>
      <c r="HE295" s="170"/>
      <c r="HF295" s="170"/>
      <c r="HG295" s="170"/>
      <c r="HH295" s="170"/>
      <c r="HI295" s="170"/>
      <c r="HJ295" s="170"/>
      <c r="HK295" s="170"/>
      <c r="HL295" s="170"/>
      <c r="HM295" s="170"/>
      <c r="HN295" s="170"/>
      <c r="HO295" s="170"/>
      <c r="HP295" s="170"/>
      <c r="HQ295" s="170"/>
      <c r="HR295" s="170"/>
      <c r="HS295" s="170"/>
      <c r="HT295" s="170"/>
      <c r="HU295" s="170"/>
      <c r="HV295" s="170"/>
      <c r="HW295" s="170"/>
      <c r="HX295" s="170"/>
      <c r="HY295" s="170"/>
      <c r="HZ295" s="170"/>
      <c r="IA295" s="170"/>
      <c r="IB295" s="170"/>
      <c r="IC295" s="170"/>
      <c r="ID295" s="170"/>
      <c r="IE295" s="170"/>
      <c r="IF295" s="170"/>
      <c r="IG295" s="170"/>
      <c r="IH295" s="170"/>
      <c r="II295" s="170"/>
      <c r="IJ295" s="170"/>
      <c r="IK295" s="170"/>
      <c r="IL295" s="170"/>
      <c r="IM295" s="170"/>
      <c r="IN295" s="170"/>
      <c r="IO295" s="170"/>
      <c r="IP295" s="170"/>
      <c r="IQ295" s="170"/>
      <c r="IR295" s="170"/>
      <c r="IS295" s="170"/>
      <c r="IT295" s="170"/>
      <c r="IU295" s="170"/>
      <c r="IV295" s="170"/>
    </row>
    <row r="296" spans="1:256" ht="93">
      <c r="A296" s="256" t="s">
        <v>39</v>
      </c>
      <c r="B296" s="255" t="s">
        <v>186</v>
      </c>
      <c r="C296" s="198"/>
      <c r="D296" s="261" t="s">
        <v>674</v>
      </c>
      <c r="E296" s="261" t="s">
        <v>639</v>
      </c>
      <c r="F296" s="261" t="s">
        <v>675</v>
      </c>
      <c r="G296" s="261" t="s">
        <v>401</v>
      </c>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170"/>
      <c r="BD296" s="170"/>
      <c r="BE296" s="170"/>
      <c r="BF296" s="170"/>
      <c r="BG296" s="170"/>
      <c r="BH296" s="170"/>
      <c r="BI296" s="170"/>
      <c r="BJ296" s="170"/>
      <c r="BK296" s="170"/>
      <c r="BL296" s="170"/>
      <c r="BM296" s="170"/>
      <c r="BN296" s="170"/>
      <c r="BO296" s="170"/>
      <c r="BP296" s="170"/>
      <c r="BQ296" s="170"/>
      <c r="BR296" s="170"/>
      <c r="BS296" s="170"/>
      <c r="BT296" s="170"/>
      <c r="BU296" s="170"/>
      <c r="BV296" s="170"/>
      <c r="BW296" s="170"/>
      <c r="BX296" s="170"/>
      <c r="BY296" s="170"/>
      <c r="BZ296" s="170"/>
      <c r="CA296" s="170"/>
      <c r="CB296" s="170"/>
      <c r="CC296" s="170"/>
      <c r="CD296" s="170"/>
      <c r="CE296" s="170"/>
      <c r="CF296" s="170"/>
      <c r="CG296" s="170"/>
      <c r="CH296" s="170"/>
      <c r="CI296" s="170"/>
      <c r="CJ296" s="170"/>
      <c r="CK296" s="170"/>
      <c r="CL296" s="170"/>
      <c r="CM296" s="170"/>
      <c r="CN296" s="170"/>
      <c r="CO296" s="170"/>
      <c r="CP296" s="170"/>
      <c r="CQ296" s="170"/>
      <c r="CR296" s="170"/>
      <c r="CS296" s="170"/>
      <c r="CT296" s="170"/>
      <c r="CU296" s="170"/>
      <c r="CV296" s="170"/>
      <c r="CW296" s="170"/>
      <c r="CX296" s="170"/>
      <c r="CY296" s="170"/>
      <c r="CZ296" s="170"/>
      <c r="DA296" s="170"/>
      <c r="DB296" s="170"/>
      <c r="DC296" s="170"/>
      <c r="DD296" s="170"/>
      <c r="DE296" s="170"/>
      <c r="DF296" s="170"/>
      <c r="DG296" s="170"/>
      <c r="DH296" s="170"/>
      <c r="DI296" s="170"/>
      <c r="DJ296" s="170"/>
      <c r="DK296" s="170"/>
      <c r="DL296" s="170"/>
      <c r="DM296" s="170"/>
      <c r="DN296" s="170"/>
      <c r="DO296" s="170"/>
      <c r="DP296" s="170"/>
      <c r="DQ296" s="170"/>
      <c r="DR296" s="170"/>
      <c r="DS296" s="170"/>
      <c r="DT296" s="170"/>
      <c r="DU296" s="170"/>
      <c r="DV296" s="170"/>
      <c r="DW296" s="170"/>
      <c r="DX296" s="170"/>
      <c r="DY296" s="170"/>
      <c r="DZ296" s="170"/>
      <c r="EA296" s="170"/>
      <c r="EB296" s="170"/>
      <c r="EC296" s="170"/>
      <c r="ED296" s="170"/>
      <c r="EE296" s="170"/>
      <c r="EF296" s="170"/>
      <c r="EG296" s="170"/>
      <c r="EH296" s="170"/>
      <c r="EI296" s="170"/>
      <c r="EJ296" s="170"/>
      <c r="EK296" s="170"/>
      <c r="EL296" s="170"/>
      <c r="EM296" s="170"/>
      <c r="EN296" s="170"/>
      <c r="EO296" s="170"/>
      <c r="EP296" s="170"/>
      <c r="EQ296" s="170"/>
      <c r="ER296" s="170"/>
      <c r="ES296" s="170"/>
      <c r="ET296" s="170"/>
      <c r="EU296" s="170"/>
      <c r="EV296" s="170"/>
      <c r="EW296" s="170"/>
      <c r="EX296" s="170"/>
      <c r="EY296" s="170"/>
      <c r="EZ296" s="170"/>
      <c r="FA296" s="170"/>
      <c r="FB296" s="170"/>
      <c r="FC296" s="170"/>
      <c r="FD296" s="170"/>
      <c r="FE296" s="170"/>
      <c r="FF296" s="170"/>
      <c r="FG296" s="170"/>
      <c r="FH296" s="170"/>
      <c r="FI296" s="170"/>
      <c r="FJ296" s="170"/>
      <c r="FK296" s="170"/>
      <c r="FL296" s="170"/>
      <c r="FM296" s="170"/>
      <c r="FN296" s="170"/>
      <c r="FO296" s="170"/>
      <c r="FP296" s="170"/>
      <c r="FQ296" s="170"/>
      <c r="FR296" s="170"/>
      <c r="FS296" s="170"/>
      <c r="FT296" s="170"/>
      <c r="FU296" s="170"/>
      <c r="FV296" s="170"/>
      <c r="FW296" s="170"/>
      <c r="FX296" s="170"/>
      <c r="FY296" s="170"/>
      <c r="FZ296" s="170"/>
      <c r="GA296" s="170"/>
      <c r="GB296" s="170"/>
      <c r="GC296" s="170"/>
      <c r="GD296" s="170"/>
      <c r="GE296" s="170"/>
      <c r="GF296" s="170"/>
      <c r="GG296" s="170"/>
      <c r="GH296" s="170"/>
      <c r="GI296" s="170"/>
      <c r="GJ296" s="170"/>
      <c r="GK296" s="170"/>
      <c r="GL296" s="170"/>
      <c r="GM296" s="170"/>
      <c r="GN296" s="170"/>
      <c r="GO296" s="170"/>
      <c r="GP296" s="170"/>
      <c r="GQ296" s="170"/>
      <c r="GR296" s="170"/>
      <c r="GS296" s="170"/>
      <c r="GT296" s="170"/>
      <c r="GU296" s="170"/>
      <c r="GV296" s="170"/>
      <c r="GW296" s="170"/>
      <c r="GX296" s="170"/>
      <c r="GY296" s="170"/>
      <c r="GZ296" s="170"/>
      <c r="HA296" s="170"/>
      <c r="HB296" s="170"/>
      <c r="HC296" s="170"/>
      <c r="HD296" s="170"/>
      <c r="HE296" s="170"/>
      <c r="HF296" s="170"/>
      <c r="HG296" s="170"/>
      <c r="HH296" s="170"/>
      <c r="HI296" s="170"/>
      <c r="HJ296" s="170"/>
      <c r="HK296" s="170"/>
      <c r="HL296" s="170"/>
      <c r="HM296" s="170"/>
      <c r="HN296" s="170"/>
      <c r="HO296" s="170"/>
      <c r="HP296" s="170"/>
      <c r="HQ296" s="170"/>
      <c r="HR296" s="170"/>
      <c r="HS296" s="170"/>
      <c r="HT296" s="170"/>
      <c r="HU296" s="170"/>
      <c r="HV296" s="170"/>
      <c r="HW296" s="170"/>
      <c r="HX296" s="170"/>
      <c r="HY296" s="170"/>
      <c r="HZ296" s="170"/>
      <c r="IA296" s="170"/>
      <c r="IB296" s="170"/>
      <c r="IC296" s="170"/>
      <c r="ID296" s="170"/>
      <c r="IE296" s="170"/>
      <c r="IF296" s="170"/>
      <c r="IG296" s="170"/>
      <c r="IH296" s="170"/>
      <c r="II296" s="170"/>
      <c r="IJ296" s="170"/>
      <c r="IK296" s="170"/>
      <c r="IL296" s="170"/>
      <c r="IM296" s="170"/>
      <c r="IN296" s="170"/>
      <c r="IO296" s="170"/>
      <c r="IP296" s="170"/>
      <c r="IQ296" s="170"/>
      <c r="IR296" s="170"/>
      <c r="IS296" s="170"/>
      <c r="IT296" s="170"/>
      <c r="IU296" s="170"/>
      <c r="IV296" s="170"/>
    </row>
    <row r="297" spans="1:256" s="228" customFormat="1" ht="124.5">
      <c r="A297" s="256" t="s">
        <v>39</v>
      </c>
      <c r="B297" s="255" t="s">
        <v>186</v>
      </c>
      <c r="C297" s="198"/>
      <c r="D297" s="253" t="s">
        <v>676</v>
      </c>
      <c r="E297" s="261" t="s">
        <v>639</v>
      </c>
      <c r="F297" s="261" t="s">
        <v>677</v>
      </c>
      <c r="G297" s="261" t="s">
        <v>401</v>
      </c>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27"/>
      <c r="AL297" s="227"/>
      <c r="AM297" s="227"/>
      <c r="AN297" s="227"/>
      <c r="AO297" s="227"/>
      <c r="AP297" s="227"/>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c r="BM297" s="227"/>
      <c r="BN297" s="227"/>
      <c r="BO297" s="227"/>
      <c r="BP297" s="227"/>
      <c r="BQ297" s="227"/>
      <c r="BR297" s="227"/>
      <c r="BS297" s="227"/>
      <c r="BT297" s="227"/>
      <c r="BU297" s="227"/>
      <c r="BV297" s="227"/>
      <c r="BW297" s="227"/>
      <c r="BX297" s="227"/>
      <c r="BY297" s="227"/>
      <c r="BZ297" s="227"/>
      <c r="CA297" s="227"/>
      <c r="CB297" s="227"/>
      <c r="CC297" s="227"/>
      <c r="CD297" s="227"/>
      <c r="CE297" s="227"/>
      <c r="CF297" s="227"/>
      <c r="CG297" s="227"/>
      <c r="CH297" s="227"/>
      <c r="CI297" s="227"/>
      <c r="CJ297" s="227"/>
      <c r="CK297" s="227"/>
      <c r="CL297" s="227"/>
      <c r="CM297" s="227"/>
      <c r="CN297" s="227"/>
      <c r="CO297" s="227"/>
      <c r="CP297" s="227"/>
      <c r="CQ297" s="227"/>
      <c r="CR297" s="227"/>
      <c r="CS297" s="227"/>
      <c r="CT297" s="227"/>
      <c r="CU297" s="227"/>
      <c r="CV297" s="227"/>
      <c r="CW297" s="227"/>
      <c r="CX297" s="227"/>
      <c r="CY297" s="227"/>
      <c r="CZ297" s="227"/>
      <c r="DA297" s="227"/>
      <c r="DB297" s="227"/>
      <c r="DC297" s="227"/>
      <c r="DD297" s="227"/>
      <c r="DE297" s="227"/>
      <c r="DF297" s="227"/>
      <c r="DG297" s="227"/>
      <c r="DH297" s="227"/>
      <c r="DI297" s="227"/>
      <c r="DJ297" s="227"/>
      <c r="DK297" s="227"/>
      <c r="DL297" s="227"/>
      <c r="DM297" s="227"/>
      <c r="DN297" s="227"/>
      <c r="DO297" s="227"/>
      <c r="DP297" s="227"/>
      <c r="DQ297" s="227"/>
      <c r="DR297" s="227"/>
      <c r="DS297" s="227"/>
      <c r="DT297" s="227"/>
      <c r="DU297" s="227"/>
      <c r="DV297" s="227"/>
      <c r="DW297" s="227"/>
      <c r="DX297" s="227"/>
      <c r="DY297" s="227"/>
      <c r="DZ297" s="227"/>
      <c r="EA297" s="227"/>
      <c r="EB297" s="227"/>
      <c r="EC297" s="227"/>
      <c r="ED297" s="227"/>
      <c r="EE297" s="227"/>
      <c r="EF297" s="227"/>
      <c r="EG297" s="227"/>
      <c r="EH297" s="227"/>
      <c r="EI297" s="227"/>
      <c r="EJ297" s="227"/>
      <c r="EK297" s="227"/>
      <c r="EL297" s="227"/>
      <c r="EM297" s="227"/>
      <c r="EN297" s="227"/>
      <c r="EO297" s="227"/>
      <c r="EP297" s="227"/>
      <c r="EQ297" s="227"/>
      <c r="ER297" s="227"/>
      <c r="ES297" s="227"/>
      <c r="ET297" s="227"/>
      <c r="EU297" s="227"/>
      <c r="EV297" s="227"/>
      <c r="EW297" s="227"/>
      <c r="EX297" s="227"/>
      <c r="EY297" s="227"/>
      <c r="EZ297" s="227"/>
      <c r="FA297" s="227"/>
      <c r="FB297" s="227"/>
      <c r="FC297" s="227"/>
      <c r="FD297" s="227"/>
      <c r="FE297" s="227"/>
      <c r="FF297" s="227"/>
      <c r="FG297" s="227"/>
      <c r="FH297" s="227"/>
      <c r="FI297" s="227"/>
      <c r="FJ297" s="227"/>
      <c r="FK297" s="227"/>
      <c r="FL297" s="227"/>
      <c r="FM297" s="227"/>
      <c r="FN297" s="227"/>
      <c r="FO297" s="227"/>
      <c r="FP297" s="227"/>
      <c r="FQ297" s="227"/>
      <c r="FR297" s="227"/>
      <c r="FS297" s="227"/>
      <c r="FT297" s="227"/>
      <c r="FU297" s="227"/>
      <c r="FV297" s="227"/>
      <c r="FW297" s="227"/>
      <c r="FX297" s="227"/>
      <c r="FY297" s="227"/>
      <c r="FZ297" s="227"/>
      <c r="GA297" s="227"/>
      <c r="GB297" s="227"/>
      <c r="GC297" s="227"/>
      <c r="GD297" s="227"/>
      <c r="GE297" s="227"/>
      <c r="GF297" s="227"/>
      <c r="GG297" s="227"/>
      <c r="GH297" s="227"/>
      <c r="GI297" s="227"/>
      <c r="GJ297" s="227"/>
      <c r="GK297" s="227"/>
      <c r="GL297" s="227"/>
      <c r="GM297" s="227"/>
      <c r="GN297" s="227"/>
      <c r="GO297" s="227"/>
      <c r="GP297" s="227"/>
      <c r="GQ297" s="227"/>
      <c r="GR297" s="227"/>
      <c r="GS297" s="227"/>
      <c r="GT297" s="227"/>
      <c r="GU297" s="227"/>
      <c r="GV297" s="227"/>
      <c r="GW297" s="227"/>
      <c r="GX297" s="227"/>
      <c r="GY297" s="227"/>
      <c r="GZ297" s="227"/>
      <c r="HA297" s="227"/>
      <c r="HB297" s="227"/>
      <c r="HC297" s="227"/>
      <c r="HD297" s="227"/>
      <c r="HE297" s="227"/>
      <c r="HF297" s="227"/>
      <c r="HG297" s="227"/>
      <c r="HH297" s="227"/>
      <c r="HI297" s="227"/>
      <c r="HJ297" s="227"/>
      <c r="HK297" s="227"/>
      <c r="HL297" s="227"/>
      <c r="HM297" s="227"/>
      <c r="HN297" s="227"/>
      <c r="HO297" s="227"/>
      <c r="HP297" s="227"/>
      <c r="HQ297" s="227"/>
      <c r="HR297" s="227"/>
      <c r="HS297" s="227"/>
      <c r="HT297" s="227"/>
      <c r="HU297" s="227"/>
      <c r="HV297" s="227"/>
      <c r="HW297" s="227"/>
      <c r="HX297" s="227"/>
      <c r="HY297" s="227"/>
      <c r="HZ297" s="227"/>
      <c r="IA297" s="227"/>
      <c r="IB297" s="227"/>
      <c r="IC297" s="227"/>
      <c r="ID297" s="227"/>
      <c r="IE297" s="227"/>
      <c r="IF297" s="227"/>
      <c r="IG297" s="227"/>
      <c r="IH297" s="227"/>
      <c r="II297" s="227"/>
      <c r="IJ297" s="227"/>
      <c r="IK297" s="227"/>
      <c r="IL297" s="227"/>
      <c r="IM297" s="227"/>
      <c r="IN297" s="227"/>
      <c r="IO297" s="227"/>
      <c r="IP297" s="227"/>
      <c r="IQ297" s="227"/>
      <c r="IR297" s="227"/>
      <c r="IS297" s="227"/>
      <c r="IT297" s="227"/>
      <c r="IU297" s="227"/>
      <c r="IV297" s="227"/>
    </row>
    <row r="298" spans="1:256" ht="15">
      <c r="A298" s="180"/>
      <c r="B298" s="181"/>
      <c r="C298" s="439" t="s">
        <v>661</v>
      </c>
      <c r="D298" s="440"/>
      <c r="E298" s="440"/>
      <c r="F298" s="440"/>
      <c r="G298" s="441"/>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c r="AR298" s="182"/>
      <c r="AS298" s="182"/>
      <c r="AT298" s="182"/>
      <c r="AU298" s="182"/>
      <c r="AV298" s="182"/>
      <c r="AW298" s="182"/>
      <c r="AX298" s="182"/>
      <c r="AY298" s="182"/>
      <c r="AZ298" s="182"/>
      <c r="BA298" s="182"/>
      <c r="BB298" s="182"/>
      <c r="BC298" s="182"/>
      <c r="BD298" s="182"/>
      <c r="BE298" s="182"/>
      <c r="BF298" s="182"/>
      <c r="BG298" s="182"/>
      <c r="BH298" s="182"/>
      <c r="BI298" s="182"/>
      <c r="BJ298" s="182"/>
      <c r="BK298" s="182"/>
      <c r="BL298" s="182"/>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c r="CS298" s="182"/>
      <c r="CT298" s="182"/>
      <c r="CU298" s="182"/>
      <c r="CV298" s="182"/>
      <c r="CW298" s="182"/>
      <c r="CX298" s="182"/>
      <c r="CY298" s="182"/>
      <c r="CZ298" s="182"/>
      <c r="DA298" s="182"/>
      <c r="DB298" s="182"/>
      <c r="DC298" s="182"/>
      <c r="DD298" s="182"/>
      <c r="DE298" s="182"/>
      <c r="DF298" s="182"/>
      <c r="DG298" s="182"/>
      <c r="DH298" s="182"/>
      <c r="DI298" s="182"/>
      <c r="DJ298" s="182"/>
      <c r="DK298" s="182"/>
      <c r="DL298" s="182"/>
      <c r="DM298" s="182"/>
      <c r="DN298" s="182"/>
      <c r="DO298" s="182"/>
      <c r="DP298" s="182"/>
      <c r="DQ298" s="182"/>
      <c r="DR298" s="182"/>
      <c r="DS298" s="182"/>
      <c r="DT298" s="182"/>
      <c r="DU298" s="182"/>
      <c r="DV298" s="182"/>
      <c r="DW298" s="182"/>
      <c r="DX298" s="182"/>
      <c r="DY298" s="182"/>
      <c r="DZ298" s="182"/>
      <c r="EA298" s="182"/>
      <c r="EB298" s="182"/>
      <c r="EC298" s="182"/>
      <c r="ED298" s="182"/>
      <c r="EE298" s="182"/>
      <c r="EF298" s="182"/>
      <c r="EG298" s="182"/>
      <c r="EH298" s="182"/>
      <c r="EI298" s="182"/>
      <c r="EJ298" s="182"/>
      <c r="EK298" s="182"/>
      <c r="EL298" s="182"/>
      <c r="EM298" s="182"/>
      <c r="EN298" s="182"/>
      <c r="EO298" s="182"/>
      <c r="EP298" s="182"/>
      <c r="EQ298" s="182"/>
      <c r="ER298" s="182"/>
      <c r="ES298" s="182"/>
      <c r="ET298" s="182"/>
      <c r="EU298" s="182"/>
      <c r="EV298" s="182"/>
      <c r="EW298" s="182"/>
      <c r="EX298" s="182"/>
      <c r="EY298" s="182"/>
      <c r="EZ298" s="182"/>
      <c r="FA298" s="182"/>
      <c r="FB298" s="182"/>
      <c r="FC298" s="182"/>
      <c r="FD298" s="182"/>
      <c r="FE298" s="182"/>
      <c r="FF298" s="182"/>
      <c r="FG298" s="182"/>
      <c r="FH298" s="182"/>
      <c r="FI298" s="182"/>
      <c r="FJ298" s="182"/>
      <c r="FK298" s="182"/>
      <c r="FL298" s="182"/>
      <c r="FM298" s="182"/>
      <c r="FN298" s="182"/>
      <c r="FO298" s="182"/>
      <c r="FP298" s="182"/>
      <c r="FQ298" s="182"/>
      <c r="FR298" s="182"/>
      <c r="FS298" s="182"/>
      <c r="FT298" s="182"/>
      <c r="FU298" s="182"/>
      <c r="FV298" s="182"/>
      <c r="FW298" s="182"/>
      <c r="FX298" s="182"/>
      <c r="FY298" s="182"/>
      <c r="FZ298" s="182"/>
      <c r="GA298" s="182"/>
      <c r="GB298" s="182"/>
      <c r="GC298" s="182"/>
      <c r="GD298" s="182"/>
      <c r="GE298" s="182"/>
      <c r="GF298" s="182"/>
      <c r="GG298" s="182"/>
      <c r="GH298" s="182"/>
      <c r="GI298" s="182"/>
      <c r="GJ298" s="182"/>
      <c r="GK298" s="182"/>
      <c r="GL298" s="182"/>
      <c r="GM298" s="182"/>
      <c r="GN298" s="182"/>
      <c r="GO298" s="182"/>
      <c r="GP298" s="182"/>
      <c r="GQ298" s="182"/>
      <c r="GR298" s="182"/>
      <c r="GS298" s="182"/>
      <c r="GT298" s="182"/>
      <c r="GU298" s="182"/>
      <c r="GV298" s="182"/>
      <c r="GW298" s="182"/>
      <c r="GX298" s="182"/>
      <c r="GY298" s="182"/>
      <c r="GZ298" s="182"/>
      <c r="HA298" s="182"/>
      <c r="HB298" s="182"/>
      <c r="HC298" s="182"/>
      <c r="HD298" s="182"/>
      <c r="HE298" s="182"/>
      <c r="HF298" s="182"/>
      <c r="HG298" s="182"/>
      <c r="HH298" s="182"/>
      <c r="HI298" s="182"/>
      <c r="HJ298" s="182"/>
      <c r="HK298" s="182"/>
      <c r="HL298" s="182"/>
      <c r="HM298" s="182"/>
      <c r="HN298" s="182"/>
      <c r="HO298" s="182"/>
      <c r="HP298" s="182"/>
      <c r="HQ298" s="182"/>
      <c r="HR298" s="182"/>
      <c r="HS298" s="182"/>
      <c r="HT298" s="182"/>
      <c r="HU298" s="182"/>
      <c r="HV298" s="182"/>
      <c r="HW298" s="182"/>
      <c r="HX298" s="182"/>
      <c r="HY298" s="182"/>
      <c r="HZ298" s="182"/>
      <c r="IA298" s="182"/>
      <c r="IB298" s="182"/>
      <c r="IC298" s="182"/>
      <c r="ID298" s="182"/>
      <c r="IE298" s="182"/>
      <c r="IF298" s="182"/>
      <c r="IG298" s="182"/>
      <c r="IH298" s="182"/>
      <c r="II298" s="182"/>
      <c r="IJ298" s="182"/>
      <c r="IK298" s="182"/>
      <c r="IL298" s="182"/>
      <c r="IM298" s="182"/>
      <c r="IN298" s="182"/>
      <c r="IO298" s="182"/>
      <c r="IP298" s="182"/>
      <c r="IQ298" s="182"/>
      <c r="IR298" s="182"/>
      <c r="IS298" s="182"/>
      <c r="IT298" s="182"/>
      <c r="IU298" s="182"/>
      <c r="IV298" s="182"/>
    </row>
    <row r="299" spans="1:256" ht="46.5">
      <c r="A299" s="256" t="s">
        <v>395</v>
      </c>
      <c r="B299" s="257" t="s">
        <v>191</v>
      </c>
      <c r="C299" s="198"/>
      <c r="D299" s="253" t="s">
        <v>365</v>
      </c>
      <c r="E299" s="253" t="s">
        <v>678</v>
      </c>
      <c r="F299" s="253" t="s">
        <v>366</v>
      </c>
      <c r="G299" s="253" t="s">
        <v>367</v>
      </c>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c r="AY299" s="170"/>
      <c r="AZ299" s="170"/>
      <c r="BA299" s="170"/>
      <c r="BB299" s="170"/>
      <c r="BC299" s="170"/>
      <c r="BD299" s="170"/>
      <c r="BE299" s="170"/>
      <c r="BF299" s="170"/>
      <c r="BG299" s="170"/>
      <c r="BH299" s="170"/>
      <c r="BI299" s="170"/>
      <c r="BJ299" s="170"/>
      <c r="BK299" s="170"/>
      <c r="BL299" s="170"/>
      <c r="BM299" s="170"/>
      <c r="BN299" s="170"/>
      <c r="BO299" s="170"/>
      <c r="BP299" s="170"/>
      <c r="BQ299" s="170"/>
      <c r="BR299" s="170"/>
      <c r="BS299" s="170"/>
      <c r="BT299" s="170"/>
      <c r="BU299" s="170"/>
      <c r="BV299" s="170"/>
      <c r="BW299" s="170"/>
      <c r="BX299" s="170"/>
      <c r="BY299" s="170"/>
      <c r="BZ299" s="170"/>
      <c r="CA299" s="170"/>
      <c r="CB299" s="170"/>
      <c r="CC299" s="170"/>
      <c r="CD299" s="170"/>
      <c r="CE299" s="170"/>
      <c r="CF299" s="170"/>
      <c r="CG299" s="170"/>
      <c r="CH299" s="170"/>
      <c r="CI299" s="170"/>
      <c r="CJ299" s="170"/>
      <c r="CK299" s="170"/>
      <c r="CL299" s="170"/>
      <c r="CM299" s="170"/>
      <c r="CN299" s="170"/>
      <c r="CO299" s="170"/>
      <c r="CP299" s="170"/>
      <c r="CQ299" s="170"/>
      <c r="CR299" s="170"/>
      <c r="CS299" s="170"/>
      <c r="CT299" s="170"/>
      <c r="CU299" s="170"/>
      <c r="CV299" s="170"/>
      <c r="CW299" s="170"/>
      <c r="CX299" s="170"/>
      <c r="CY299" s="170"/>
      <c r="CZ299" s="170"/>
      <c r="DA299" s="170"/>
      <c r="DB299" s="170"/>
      <c r="DC299" s="170"/>
      <c r="DD299" s="170"/>
      <c r="DE299" s="170"/>
      <c r="DF299" s="170"/>
      <c r="DG299" s="170"/>
      <c r="DH299" s="170"/>
      <c r="DI299" s="170"/>
      <c r="DJ299" s="170"/>
      <c r="DK299" s="170"/>
      <c r="DL299" s="170"/>
      <c r="DM299" s="170"/>
      <c r="DN299" s="170"/>
      <c r="DO299" s="170"/>
      <c r="DP299" s="170"/>
      <c r="DQ299" s="170"/>
      <c r="DR299" s="170"/>
      <c r="DS299" s="170"/>
      <c r="DT299" s="170"/>
      <c r="DU299" s="170"/>
      <c r="DV299" s="170"/>
      <c r="DW299" s="170"/>
      <c r="DX299" s="170"/>
      <c r="DY299" s="170"/>
      <c r="DZ299" s="170"/>
      <c r="EA299" s="170"/>
      <c r="EB299" s="170"/>
      <c r="EC299" s="170"/>
      <c r="ED299" s="170"/>
      <c r="EE299" s="170"/>
      <c r="EF299" s="170"/>
      <c r="EG299" s="170"/>
      <c r="EH299" s="170"/>
      <c r="EI299" s="170"/>
      <c r="EJ299" s="170"/>
      <c r="EK299" s="170"/>
      <c r="EL299" s="170"/>
      <c r="EM299" s="170"/>
      <c r="EN299" s="170"/>
      <c r="EO299" s="170"/>
      <c r="EP299" s="170"/>
      <c r="EQ299" s="170"/>
      <c r="ER299" s="170"/>
      <c r="ES299" s="170"/>
      <c r="ET299" s="170"/>
      <c r="EU299" s="170"/>
      <c r="EV299" s="170"/>
      <c r="EW299" s="170"/>
      <c r="EX299" s="170"/>
      <c r="EY299" s="170"/>
      <c r="EZ299" s="170"/>
      <c r="FA299" s="170"/>
      <c r="FB299" s="170"/>
      <c r="FC299" s="170"/>
      <c r="FD299" s="170"/>
      <c r="FE299" s="170"/>
      <c r="FF299" s="170"/>
      <c r="FG299" s="170"/>
      <c r="FH299" s="170"/>
      <c r="FI299" s="170"/>
      <c r="FJ299" s="170"/>
      <c r="FK299" s="170"/>
      <c r="FL299" s="170"/>
      <c r="FM299" s="170"/>
      <c r="FN299" s="170"/>
      <c r="FO299" s="170"/>
      <c r="FP299" s="170"/>
      <c r="FQ299" s="170"/>
      <c r="FR299" s="170"/>
      <c r="FS299" s="170"/>
      <c r="FT299" s="170"/>
      <c r="FU299" s="170"/>
      <c r="FV299" s="170"/>
      <c r="FW299" s="170"/>
      <c r="FX299" s="170"/>
      <c r="FY299" s="170"/>
      <c r="FZ299" s="170"/>
      <c r="GA299" s="170"/>
      <c r="GB299" s="170"/>
      <c r="GC299" s="170"/>
      <c r="GD299" s="170"/>
      <c r="GE299" s="170"/>
      <c r="GF299" s="170"/>
      <c r="GG299" s="170"/>
      <c r="GH299" s="170"/>
      <c r="GI299" s="170"/>
      <c r="GJ299" s="170"/>
      <c r="GK299" s="170"/>
      <c r="GL299" s="170"/>
      <c r="GM299" s="170"/>
      <c r="GN299" s="170"/>
      <c r="GO299" s="170"/>
      <c r="GP299" s="170"/>
      <c r="GQ299" s="170"/>
      <c r="GR299" s="170"/>
      <c r="GS299" s="170"/>
      <c r="GT299" s="170"/>
      <c r="GU299" s="170"/>
      <c r="GV299" s="170"/>
      <c r="GW299" s="170"/>
      <c r="GX299" s="170"/>
      <c r="GY299" s="170"/>
      <c r="GZ299" s="170"/>
      <c r="HA299" s="170"/>
      <c r="HB299" s="170"/>
      <c r="HC299" s="170"/>
      <c r="HD299" s="170"/>
      <c r="HE299" s="170"/>
      <c r="HF299" s="170"/>
      <c r="HG299" s="170"/>
      <c r="HH299" s="170"/>
      <c r="HI299" s="170"/>
      <c r="HJ299" s="170"/>
      <c r="HK299" s="170"/>
      <c r="HL299" s="170"/>
      <c r="HM299" s="170"/>
      <c r="HN299" s="170"/>
      <c r="HO299" s="170"/>
      <c r="HP299" s="170"/>
      <c r="HQ299" s="170"/>
      <c r="HR299" s="170"/>
      <c r="HS299" s="170"/>
      <c r="HT299" s="170"/>
      <c r="HU299" s="170"/>
      <c r="HV299" s="170"/>
      <c r="HW299" s="170"/>
      <c r="HX299" s="170"/>
      <c r="HY299" s="170"/>
      <c r="HZ299" s="170"/>
      <c r="IA299" s="170"/>
      <c r="IB299" s="170"/>
      <c r="IC299" s="170"/>
      <c r="ID299" s="170"/>
      <c r="IE299" s="170"/>
      <c r="IF299" s="170"/>
      <c r="IG299" s="170"/>
      <c r="IH299" s="170"/>
      <c r="II299" s="170"/>
      <c r="IJ299" s="170"/>
      <c r="IK299" s="170"/>
      <c r="IL299" s="170"/>
      <c r="IM299" s="170"/>
      <c r="IN299" s="170"/>
      <c r="IO299" s="170"/>
      <c r="IP299" s="170"/>
      <c r="IQ299" s="170"/>
      <c r="IR299" s="170"/>
      <c r="IS299" s="170"/>
      <c r="IT299" s="170"/>
      <c r="IU299" s="170"/>
      <c r="IV299" s="170"/>
    </row>
    <row r="300" spans="1:256" ht="46.5">
      <c r="A300" s="256" t="s">
        <v>395</v>
      </c>
      <c r="B300" s="257" t="s">
        <v>191</v>
      </c>
      <c r="C300" s="198"/>
      <c r="D300" s="253" t="s">
        <v>368</v>
      </c>
      <c r="E300" s="253" t="s">
        <v>678</v>
      </c>
      <c r="F300" s="253" t="s">
        <v>369</v>
      </c>
      <c r="G300" s="253"/>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c r="BD300" s="170"/>
      <c r="BE300" s="170"/>
      <c r="BF300" s="170"/>
      <c r="BG300" s="170"/>
      <c r="BH300" s="170"/>
      <c r="BI300" s="170"/>
      <c r="BJ300" s="170"/>
      <c r="BK300" s="170"/>
      <c r="BL300" s="170"/>
      <c r="BM300" s="170"/>
      <c r="BN300" s="170"/>
      <c r="BO300" s="170"/>
      <c r="BP300" s="170"/>
      <c r="BQ300" s="170"/>
      <c r="BR300" s="170"/>
      <c r="BS300" s="170"/>
      <c r="BT300" s="170"/>
      <c r="BU300" s="170"/>
      <c r="BV300" s="170"/>
      <c r="BW300" s="170"/>
      <c r="BX300" s="170"/>
      <c r="BY300" s="170"/>
      <c r="BZ300" s="170"/>
      <c r="CA300" s="170"/>
      <c r="CB300" s="170"/>
      <c r="CC300" s="170"/>
      <c r="CD300" s="170"/>
      <c r="CE300" s="170"/>
      <c r="CF300" s="170"/>
      <c r="CG300" s="170"/>
      <c r="CH300" s="170"/>
      <c r="CI300" s="170"/>
      <c r="CJ300" s="170"/>
      <c r="CK300" s="170"/>
      <c r="CL300" s="170"/>
      <c r="CM300" s="170"/>
      <c r="CN300" s="170"/>
      <c r="CO300" s="170"/>
      <c r="CP300" s="170"/>
      <c r="CQ300" s="170"/>
      <c r="CR300" s="170"/>
      <c r="CS300" s="170"/>
      <c r="CT300" s="170"/>
      <c r="CU300" s="170"/>
      <c r="CV300" s="170"/>
      <c r="CW300" s="170"/>
      <c r="CX300" s="170"/>
      <c r="CY300" s="170"/>
      <c r="CZ300" s="170"/>
      <c r="DA300" s="170"/>
      <c r="DB300" s="170"/>
      <c r="DC300" s="170"/>
      <c r="DD300" s="170"/>
      <c r="DE300" s="170"/>
      <c r="DF300" s="170"/>
      <c r="DG300" s="170"/>
      <c r="DH300" s="170"/>
      <c r="DI300" s="170"/>
      <c r="DJ300" s="170"/>
      <c r="DK300" s="170"/>
      <c r="DL300" s="170"/>
      <c r="DM300" s="170"/>
      <c r="DN300" s="170"/>
      <c r="DO300" s="170"/>
      <c r="DP300" s="170"/>
      <c r="DQ300" s="170"/>
      <c r="DR300" s="170"/>
      <c r="DS300" s="170"/>
      <c r="DT300" s="170"/>
      <c r="DU300" s="170"/>
      <c r="DV300" s="170"/>
      <c r="DW300" s="170"/>
      <c r="DX300" s="170"/>
      <c r="DY300" s="170"/>
      <c r="DZ300" s="170"/>
      <c r="EA300" s="170"/>
      <c r="EB300" s="170"/>
      <c r="EC300" s="170"/>
      <c r="ED300" s="170"/>
      <c r="EE300" s="170"/>
      <c r="EF300" s="170"/>
      <c r="EG300" s="170"/>
      <c r="EH300" s="170"/>
      <c r="EI300" s="170"/>
      <c r="EJ300" s="170"/>
      <c r="EK300" s="170"/>
      <c r="EL300" s="170"/>
      <c r="EM300" s="170"/>
      <c r="EN300" s="170"/>
      <c r="EO300" s="170"/>
      <c r="EP300" s="170"/>
      <c r="EQ300" s="170"/>
      <c r="ER300" s="170"/>
      <c r="ES300" s="170"/>
      <c r="ET300" s="170"/>
      <c r="EU300" s="170"/>
      <c r="EV300" s="170"/>
      <c r="EW300" s="170"/>
      <c r="EX300" s="170"/>
      <c r="EY300" s="170"/>
      <c r="EZ300" s="170"/>
      <c r="FA300" s="170"/>
      <c r="FB300" s="170"/>
      <c r="FC300" s="170"/>
      <c r="FD300" s="170"/>
      <c r="FE300" s="170"/>
      <c r="FF300" s="170"/>
      <c r="FG300" s="170"/>
      <c r="FH300" s="170"/>
      <c r="FI300" s="170"/>
      <c r="FJ300" s="170"/>
      <c r="FK300" s="170"/>
      <c r="FL300" s="170"/>
      <c r="FM300" s="170"/>
      <c r="FN300" s="170"/>
      <c r="FO300" s="170"/>
      <c r="FP300" s="170"/>
      <c r="FQ300" s="170"/>
      <c r="FR300" s="170"/>
      <c r="FS300" s="170"/>
      <c r="FT300" s="170"/>
      <c r="FU300" s="170"/>
      <c r="FV300" s="170"/>
      <c r="FW300" s="170"/>
      <c r="FX300" s="170"/>
      <c r="FY300" s="170"/>
      <c r="FZ300" s="170"/>
      <c r="GA300" s="170"/>
      <c r="GB300" s="170"/>
      <c r="GC300" s="170"/>
      <c r="GD300" s="170"/>
      <c r="GE300" s="170"/>
      <c r="GF300" s="170"/>
      <c r="GG300" s="170"/>
      <c r="GH300" s="170"/>
      <c r="GI300" s="170"/>
      <c r="GJ300" s="170"/>
      <c r="GK300" s="170"/>
      <c r="GL300" s="170"/>
      <c r="GM300" s="170"/>
      <c r="GN300" s="170"/>
      <c r="GO300" s="170"/>
      <c r="GP300" s="170"/>
      <c r="GQ300" s="170"/>
      <c r="GR300" s="170"/>
      <c r="GS300" s="170"/>
      <c r="GT300" s="170"/>
      <c r="GU300" s="170"/>
      <c r="GV300" s="170"/>
      <c r="GW300" s="170"/>
      <c r="GX300" s="170"/>
      <c r="GY300" s="170"/>
      <c r="GZ300" s="170"/>
      <c r="HA300" s="170"/>
      <c r="HB300" s="170"/>
      <c r="HC300" s="170"/>
      <c r="HD300" s="170"/>
      <c r="HE300" s="170"/>
      <c r="HF300" s="170"/>
      <c r="HG300" s="170"/>
      <c r="HH300" s="170"/>
      <c r="HI300" s="170"/>
      <c r="HJ300" s="170"/>
      <c r="HK300" s="170"/>
      <c r="HL300" s="170"/>
      <c r="HM300" s="170"/>
      <c r="HN300" s="170"/>
      <c r="HO300" s="170"/>
      <c r="HP300" s="170"/>
      <c r="HQ300" s="170"/>
      <c r="HR300" s="170"/>
      <c r="HS300" s="170"/>
      <c r="HT300" s="170"/>
      <c r="HU300" s="170"/>
      <c r="HV300" s="170"/>
      <c r="HW300" s="170"/>
      <c r="HX300" s="170"/>
      <c r="HY300" s="170"/>
      <c r="HZ300" s="170"/>
      <c r="IA300" s="170"/>
      <c r="IB300" s="170"/>
      <c r="IC300" s="170"/>
      <c r="ID300" s="170"/>
      <c r="IE300" s="170"/>
      <c r="IF300" s="170"/>
      <c r="IG300" s="170"/>
      <c r="IH300" s="170"/>
      <c r="II300" s="170"/>
      <c r="IJ300" s="170"/>
      <c r="IK300" s="170"/>
      <c r="IL300" s="170"/>
      <c r="IM300" s="170"/>
      <c r="IN300" s="170"/>
      <c r="IO300" s="170"/>
      <c r="IP300" s="170"/>
      <c r="IQ300" s="170"/>
      <c r="IR300" s="170"/>
      <c r="IS300" s="170"/>
      <c r="IT300" s="170"/>
      <c r="IU300" s="170"/>
      <c r="IV300" s="170"/>
    </row>
    <row r="301" spans="1:256" ht="30.75">
      <c r="A301" s="256" t="s">
        <v>395</v>
      </c>
      <c r="B301" s="257" t="s">
        <v>191</v>
      </c>
      <c r="C301" s="198"/>
      <c r="D301" s="261" t="s">
        <v>370</v>
      </c>
      <c r="E301" s="253" t="s">
        <v>679</v>
      </c>
      <c r="F301" s="253" t="s">
        <v>372</v>
      </c>
      <c r="G301" s="253"/>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170"/>
      <c r="BD301" s="170"/>
      <c r="BE301" s="170"/>
      <c r="BF301" s="170"/>
      <c r="BG301" s="170"/>
      <c r="BH301" s="170"/>
      <c r="BI301" s="170"/>
      <c r="BJ301" s="170"/>
      <c r="BK301" s="170"/>
      <c r="BL301" s="170"/>
      <c r="BM301" s="170"/>
      <c r="BN301" s="170"/>
      <c r="BO301" s="170"/>
      <c r="BP301" s="170"/>
      <c r="BQ301" s="170"/>
      <c r="BR301" s="170"/>
      <c r="BS301" s="170"/>
      <c r="BT301" s="170"/>
      <c r="BU301" s="170"/>
      <c r="BV301" s="170"/>
      <c r="BW301" s="170"/>
      <c r="BX301" s="170"/>
      <c r="BY301" s="170"/>
      <c r="BZ301" s="170"/>
      <c r="CA301" s="170"/>
      <c r="CB301" s="170"/>
      <c r="CC301" s="170"/>
      <c r="CD301" s="170"/>
      <c r="CE301" s="170"/>
      <c r="CF301" s="170"/>
      <c r="CG301" s="170"/>
      <c r="CH301" s="170"/>
      <c r="CI301" s="170"/>
      <c r="CJ301" s="170"/>
      <c r="CK301" s="170"/>
      <c r="CL301" s="170"/>
      <c r="CM301" s="170"/>
      <c r="CN301" s="170"/>
      <c r="CO301" s="170"/>
      <c r="CP301" s="170"/>
      <c r="CQ301" s="170"/>
      <c r="CR301" s="170"/>
      <c r="CS301" s="170"/>
      <c r="CT301" s="170"/>
      <c r="CU301" s="170"/>
      <c r="CV301" s="170"/>
      <c r="CW301" s="170"/>
      <c r="CX301" s="170"/>
      <c r="CY301" s="170"/>
      <c r="CZ301" s="170"/>
      <c r="DA301" s="170"/>
      <c r="DB301" s="170"/>
      <c r="DC301" s="170"/>
      <c r="DD301" s="170"/>
      <c r="DE301" s="170"/>
      <c r="DF301" s="170"/>
      <c r="DG301" s="170"/>
      <c r="DH301" s="170"/>
      <c r="DI301" s="170"/>
      <c r="DJ301" s="170"/>
      <c r="DK301" s="170"/>
      <c r="DL301" s="170"/>
      <c r="DM301" s="170"/>
      <c r="DN301" s="170"/>
      <c r="DO301" s="170"/>
      <c r="DP301" s="170"/>
      <c r="DQ301" s="170"/>
      <c r="DR301" s="170"/>
      <c r="DS301" s="170"/>
      <c r="DT301" s="170"/>
      <c r="DU301" s="170"/>
      <c r="DV301" s="170"/>
      <c r="DW301" s="170"/>
      <c r="DX301" s="170"/>
      <c r="DY301" s="170"/>
      <c r="DZ301" s="170"/>
      <c r="EA301" s="170"/>
      <c r="EB301" s="170"/>
      <c r="EC301" s="170"/>
      <c r="ED301" s="170"/>
      <c r="EE301" s="170"/>
      <c r="EF301" s="170"/>
      <c r="EG301" s="170"/>
      <c r="EH301" s="170"/>
      <c r="EI301" s="170"/>
      <c r="EJ301" s="170"/>
      <c r="EK301" s="170"/>
      <c r="EL301" s="170"/>
      <c r="EM301" s="170"/>
      <c r="EN301" s="170"/>
      <c r="EO301" s="170"/>
      <c r="EP301" s="170"/>
      <c r="EQ301" s="170"/>
      <c r="ER301" s="170"/>
      <c r="ES301" s="170"/>
      <c r="ET301" s="170"/>
      <c r="EU301" s="170"/>
      <c r="EV301" s="170"/>
      <c r="EW301" s="170"/>
      <c r="EX301" s="170"/>
      <c r="EY301" s="170"/>
      <c r="EZ301" s="170"/>
      <c r="FA301" s="170"/>
      <c r="FB301" s="170"/>
      <c r="FC301" s="170"/>
      <c r="FD301" s="170"/>
      <c r="FE301" s="170"/>
      <c r="FF301" s="170"/>
      <c r="FG301" s="170"/>
      <c r="FH301" s="170"/>
      <c r="FI301" s="170"/>
      <c r="FJ301" s="170"/>
      <c r="FK301" s="170"/>
      <c r="FL301" s="170"/>
      <c r="FM301" s="170"/>
      <c r="FN301" s="170"/>
      <c r="FO301" s="170"/>
      <c r="FP301" s="170"/>
      <c r="FQ301" s="170"/>
      <c r="FR301" s="170"/>
      <c r="FS301" s="170"/>
      <c r="FT301" s="170"/>
      <c r="FU301" s="170"/>
      <c r="FV301" s="170"/>
      <c r="FW301" s="170"/>
      <c r="FX301" s="170"/>
      <c r="FY301" s="170"/>
      <c r="FZ301" s="170"/>
      <c r="GA301" s="170"/>
      <c r="GB301" s="170"/>
      <c r="GC301" s="170"/>
      <c r="GD301" s="170"/>
      <c r="GE301" s="170"/>
      <c r="GF301" s="170"/>
      <c r="GG301" s="170"/>
      <c r="GH301" s="170"/>
      <c r="GI301" s="170"/>
      <c r="GJ301" s="170"/>
      <c r="GK301" s="170"/>
      <c r="GL301" s="170"/>
      <c r="GM301" s="170"/>
      <c r="GN301" s="170"/>
      <c r="GO301" s="170"/>
      <c r="GP301" s="170"/>
      <c r="GQ301" s="170"/>
      <c r="GR301" s="170"/>
      <c r="GS301" s="170"/>
      <c r="GT301" s="170"/>
      <c r="GU301" s="170"/>
      <c r="GV301" s="170"/>
      <c r="GW301" s="170"/>
      <c r="GX301" s="170"/>
      <c r="GY301" s="170"/>
      <c r="GZ301" s="170"/>
      <c r="HA301" s="170"/>
      <c r="HB301" s="170"/>
      <c r="HC301" s="170"/>
      <c r="HD301" s="170"/>
      <c r="HE301" s="170"/>
      <c r="HF301" s="170"/>
      <c r="HG301" s="170"/>
      <c r="HH301" s="170"/>
      <c r="HI301" s="170"/>
      <c r="HJ301" s="170"/>
      <c r="HK301" s="170"/>
      <c r="HL301" s="170"/>
      <c r="HM301" s="170"/>
      <c r="HN301" s="170"/>
      <c r="HO301" s="170"/>
      <c r="HP301" s="170"/>
      <c r="HQ301" s="170"/>
      <c r="HR301" s="170"/>
      <c r="HS301" s="170"/>
      <c r="HT301" s="170"/>
      <c r="HU301" s="170"/>
      <c r="HV301" s="170"/>
      <c r="HW301" s="170"/>
      <c r="HX301" s="170"/>
      <c r="HY301" s="170"/>
      <c r="HZ301" s="170"/>
      <c r="IA301" s="170"/>
      <c r="IB301" s="170"/>
      <c r="IC301" s="170"/>
      <c r="ID301" s="170"/>
      <c r="IE301" s="170"/>
      <c r="IF301" s="170"/>
      <c r="IG301" s="170"/>
      <c r="IH301" s="170"/>
      <c r="II301" s="170"/>
      <c r="IJ301" s="170"/>
      <c r="IK301" s="170"/>
      <c r="IL301" s="170"/>
      <c r="IM301" s="170"/>
      <c r="IN301" s="170"/>
      <c r="IO301" s="170"/>
      <c r="IP301" s="170"/>
      <c r="IQ301" s="170"/>
      <c r="IR301" s="170"/>
      <c r="IS301" s="170"/>
      <c r="IT301" s="170"/>
      <c r="IU301" s="170"/>
      <c r="IV301" s="170"/>
    </row>
    <row r="302" spans="1:256" s="228" customFormat="1" ht="78">
      <c r="A302" s="256" t="s">
        <v>39</v>
      </c>
      <c r="B302" s="257" t="s">
        <v>191</v>
      </c>
      <c r="C302" s="198"/>
      <c r="D302" s="261" t="s">
        <v>680</v>
      </c>
      <c r="E302" s="253" t="s">
        <v>390</v>
      </c>
      <c r="F302" s="253" t="s">
        <v>871</v>
      </c>
      <c r="G302" s="253"/>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c r="AX302" s="227"/>
      <c r="AY302" s="227"/>
      <c r="AZ302" s="227"/>
      <c r="BA302" s="227"/>
      <c r="BB302" s="227"/>
      <c r="BC302" s="227"/>
      <c r="BD302" s="227"/>
      <c r="BE302" s="227"/>
      <c r="BF302" s="227"/>
      <c r="BG302" s="227"/>
      <c r="BH302" s="227"/>
      <c r="BI302" s="227"/>
      <c r="BJ302" s="227"/>
      <c r="BK302" s="227"/>
      <c r="BL302" s="227"/>
      <c r="BM302" s="227"/>
      <c r="BN302" s="227"/>
      <c r="BO302" s="227"/>
      <c r="BP302" s="227"/>
      <c r="BQ302" s="227"/>
      <c r="BR302" s="227"/>
      <c r="BS302" s="227"/>
      <c r="BT302" s="227"/>
      <c r="BU302" s="227"/>
      <c r="BV302" s="227"/>
      <c r="BW302" s="227"/>
      <c r="BX302" s="227"/>
      <c r="BY302" s="227"/>
      <c r="BZ302" s="227"/>
      <c r="CA302" s="227"/>
      <c r="CB302" s="227"/>
      <c r="CC302" s="227"/>
      <c r="CD302" s="227"/>
      <c r="CE302" s="227"/>
      <c r="CF302" s="227"/>
      <c r="CG302" s="227"/>
      <c r="CH302" s="227"/>
      <c r="CI302" s="227"/>
      <c r="CJ302" s="227"/>
      <c r="CK302" s="227"/>
      <c r="CL302" s="227"/>
      <c r="CM302" s="227"/>
      <c r="CN302" s="227"/>
      <c r="CO302" s="227"/>
      <c r="CP302" s="227"/>
      <c r="CQ302" s="227"/>
      <c r="CR302" s="227"/>
      <c r="CS302" s="227"/>
      <c r="CT302" s="227"/>
      <c r="CU302" s="227"/>
      <c r="CV302" s="227"/>
      <c r="CW302" s="227"/>
      <c r="CX302" s="227"/>
      <c r="CY302" s="227"/>
      <c r="CZ302" s="227"/>
      <c r="DA302" s="227"/>
      <c r="DB302" s="227"/>
      <c r="DC302" s="227"/>
      <c r="DD302" s="227"/>
      <c r="DE302" s="227"/>
      <c r="DF302" s="227"/>
      <c r="DG302" s="227"/>
      <c r="DH302" s="227"/>
      <c r="DI302" s="227"/>
      <c r="DJ302" s="227"/>
      <c r="DK302" s="227"/>
      <c r="DL302" s="227"/>
      <c r="DM302" s="227"/>
      <c r="DN302" s="227"/>
      <c r="DO302" s="227"/>
      <c r="DP302" s="227"/>
      <c r="DQ302" s="227"/>
      <c r="DR302" s="227"/>
      <c r="DS302" s="227"/>
      <c r="DT302" s="227"/>
      <c r="DU302" s="227"/>
      <c r="DV302" s="227"/>
      <c r="DW302" s="227"/>
      <c r="DX302" s="227"/>
      <c r="DY302" s="227"/>
      <c r="DZ302" s="227"/>
      <c r="EA302" s="227"/>
      <c r="EB302" s="227"/>
      <c r="EC302" s="227"/>
      <c r="ED302" s="227"/>
      <c r="EE302" s="227"/>
      <c r="EF302" s="227"/>
      <c r="EG302" s="227"/>
      <c r="EH302" s="227"/>
      <c r="EI302" s="227"/>
      <c r="EJ302" s="227"/>
      <c r="EK302" s="227"/>
      <c r="EL302" s="227"/>
      <c r="EM302" s="227"/>
      <c r="EN302" s="227"/>
      <c r="EO302" s="227"/>
      <c r="EP302" s="227"/>
      <c r="EQ302" s="227"/>
      <c r="ER302" s="227"/>
      <c r="ES302" s="227"/>
      <c r="ET302" s="227"/>
      <c r="EU302" s="227"/>
      <c r="EV302" s="227"/>
      <c r="EW302" s="227"/>
      <c r="EX302" s="227"/>
      <c r="EY302" s="227"/>
      <c r="EZ302" s="227"/>
      <c r="FA302" s="227"/>
      <c r="FB302" s="227"/>
      <c r="FC302" s="227"/>
      <c r="FD302" s="227"/>
      <c r="FE302" s="227"/>
      <c r="FF302" s="227"/>
      <c r="FG302" s="227"/>
      <c r="FH302" s="227"/>
      <c r="FI302" s="227"/>
      <c r="FJ302" s="227"/>
      <c r="FK302" s="227"/>
      <c r="FL302" s="227"/>
      <c r="FM302" s="227"/>
      <c r="FN302" s="227"/>
      <c r="FO302" s="227"/>
      <c r="FP302" s="227"/>
      <c r="FQ302" s="227"/>
      <c r="FR302" s="227"/>
      <c r="FS302" s="227"/>
      <c r="FT302" s="227"/>
      <c r="FU302" s="227"/>
      <c r="FV302" s="227"/>
      <c r="FW302" s="227"/>
      <c r="FX302" s="227"/>
      <c r="FY302" s="227"/>
      <c r="FZ302" s="227"/>
      <c r="GA302" s="227"/>
      <c r="GB302" s="227"/>
      <c r="GC302" s="227"/>
      <c r="GD302" s="227"/>
      <c r="GE302" s="227"/>
      <c r="GF302" s="227"/>
      <c r="GG302" s="227"/>
      <c r="GH302" s="227"/>
      <c r="GI302" s="227"/>
      <c r="GJ302" s="227"/>
      <c r="GK302" s="227"/>
      <c r="GL302" s="227"/>
      <c r="GM302" s="227"/>
      <c r="GN302" s="227"/>
      <c r="GO302" s="227"/>
      <c r="GP302" s="227"/>
      <c r="GQ302" s="227"/>
      <c r="GR302" s="227"/>
      <c r="GS302" s="227"/>
      <c r="GT302" s="227"/>
      <c r="GU302" s="227"/>
      <c r="GV302" s="227"/>
      <c r="GW302" s="227"/>
      <c r="GX302" s="227"/>
      <c r="GY302" s="227"/>
      <c r="GZ302" s="227"/>
      <c r="HA302" s="227"/>
      <c r="HB302" s="227"/>
      <c r="HC302" s="227"/>
      <c r="HD302" s="227"/>
      <c r="HE302" s="227"/>
      <c r="HF302" s="227"/>
      <c r="HG302" s="227"/>
      <c r="HH302" s="227"/>
      <c r="HI302" s="227"/>
      <c r="HJ302" s="227"/>
      <c r="HK302" s="227"/>
      <c r="HL302" s="227"/>
      <c r="HM302" s="227"/>
      <c r="HN302" s="227"/>
      <c r="HO302" s="227"/>
      <c r="HP302" s="227"/>
      <c r="HQ302" s="227"/>
      <c r="HR302" s="227"/>
      <c r="HS302" s="227"/>
      <c r="HT302" s="227"/>
      <c r="HU302" s="227"/>
      <c r="HV302" s="227"/>
      <c r="HW302" s="227"/>
      <c r="HX302" s="227"/>
      <c r="HY302" s="227"/>
      <c r="HZ302" s="227"/>
      <c r="IA302" s="227"/>
      <c r="IB302" s="227"/>
      <c r="IC302" s="227"/>
      <c r="ID302" s="227"/>
      <c r="IE302" s="227"/>
      <c r="IF302" s="227"/>
      <c r="IG302" s="227"/>
      <c r="IH302" s="227"/>
      <c r="II302" s="227"/>
      <c r="IJ302" s="227"/>
      <c r="IK302" s="227"/>
      <c r="IL302" s="227"/>
      <c r="IM302" s="227"/>
      <c r="IN302" s="227"/>
      <c r="IO302" s="227"/>
      <c r="IP302" s="227"/>
      <c r="IQ302" s="227"/>
      <c r="IR302" s="227"/>
      <c r="IS302" s="227"/>
      <c r="IT302" s="227"/>
      <c r="IU302" s="227"/>
      <c r="IV302" s="227"/>
    </row>
    <row r="303" spans="1:256" ht="78">
      <c r="A303" s="264" t="s">
        <v>49</v>
      </c>
      <c r="B303" s="274" t="s">
        <v>191</v>
      </c>
      <c r="C303" s="266"/>
      <c r="D303" s="362" t="s">
        <v>681</v>
      </c>
      <c r="E303" s="267"/>
      <c r="F303" s="267" t="s">
        <v>480</v>
      </c>
      <c r="G303" s="267"/>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c r="BJ303" s="175"/>
      <c r="BK303" s="175"/>
      <c r="BL303" s="175"/>
      <c r="BM303" s="175"/>
      <c r="BN303" s="175"/>
      <c r="BO303" s="175"/>
      <c r="BP303" s="175"/>
      <c r="BQ303" s="175"/>
      <c r="BR303" s="175"/>
      <c r="BS303" s="175"/>
      <c r="BT303" s="175"/>
      <c r="BU303" s="175"/>
      <c r="BV303" s="175"/>
      <c r="BW303" s="175"/>
      <c r="BX303" s="175"/>
      <c r="BY303" s="175"/>
      <c r="BZ303" s="175"/>
      <c r="CA303" s="175"/>
      <c r="CB303" s="175"/>
      <c r="CC303" s="175"/>
      <c r="CD303" s="175"/>
      <c r="CE303" s="175"/>
      <c r="CF303" s="175"/>
      <c r="CG303" s="175"/>
      <c r="CH303" s="175"/>
      <c r="CI303" s="175"/>
      <c r="CJ303" s="175"/>
      <c r="CK303" s="175"/>
      <c r="CL303" s="175"/>
      <c r="CM303" s="175"/>
      <c r="CN303" s="175"/>
      <c r="CO303" s="175"/>
      <c r="CP303" s="175"/>
      <c r="CQ303" s="175"/>
      <c r="CR303" s="175"/>
      <c r="CS303" s="175"/>
      <c r="CT303" s="175"/>
      <c r="CU303" s="175"/>
      <c r="CV303" s="175"/>
      <c r="CW303" s="175"/>
      <c r="CX303" s="175"/>
      <c r="CY303" s="175"/>
      <c r="CZ303" s="175"/>
      <c r="DA303" s="175"/>
      <c r="DB303" s="175"/>
      <c r="DC303" s="175"/>
      <c r="DD303" s="175"/>
      <c r="DE303" s="175"/>
      <c r="DF303" s="175"/>
      <c r="DG303" s="175"/>
      <c r="DH303" s="175"/>
      <c r="DI303" s="175"/>
      <c r="DJ303" s="175"/>
      <c r="DK303" s="175"/>
      <c r="DL303" s="175"/>
      <c r="DM303" s="175"/>
      <c r="DN303" s="175"/>
      <c r="DO303" s="175"/>
      <c r="DP303" s="175"/>
      <c r="DQ303" s="175"/>
      <c r="DR303" s="175"/>
      <c r="DS303" s="175"/>
      <c r="DT303" s="175"/>
      <c r="DU303" s="175"/>
      <c r="DV303" s="175"/>
      <c r="DW303" s="175"/>
      <c r="DX303" s="175"/>
      <c r="DY303" s="175"/>
      <c r="DZ303" s="175"/>
      <c r="EA303" s="175"/>
      <c r="EB303" s="175"/>
      <c r="EC303" s="175"/>
      <c r="ED303" s="175"/>
      <c r="EE303" s="175"/>
      <c r="EF303" s="175"/>
      <c r="EG303" s="175"/>
      <c r="EH303" s="175"/>
      <c r="EI303" s="175"/>
      <c r="EJ303" s="175"/>
      <c r="EK303" s="175"/>
      <c r="EL303" s="175"/>
      <c r="EM303" s="175"/>
      <c r="EN303" s="175"/>
      <c r="EO303" s="175"/>
      <c r="EP303" s="175"/>
      <c r="EQ303" s="175"/>
      <c r="ER303" s="175"/>
      <c r="ES303" s="175"/>
      <c r="ET303" s="175"/>
      <c r="EU303" s="175"/>
      <c r="EV303" s="175"/>
      <c r="EW303" s="175"/>
      <c r="EX303" s="175"/>
      <c r="EY303" s="175"/>
      <c r="EZ303" s="175"/>
      <c r="FA303" s="175"/>
      <c r="FB303" s="175"/>
      <c r="FC303" s="175"/>
      <c r="FD303" s="175"/>
      <c r="FE303" s="175"/>
      <c r="FF303" s="175"/>
      <c r="FG303" s="175"/>
      <c r="FH303" s="175"/>
      <c r="FI303" s="175"/>
      <c r="FJ303" s="175"/>
      <c r="FK303" s="175"/>
      <c r="FL303" s="175"/>
      <c r="FM303" s="175"/>
      <c r="FN303" s="175"/>
      <c r="FO303" s="175"/>
      <c r="FP303" s="175"/>
      <c r="FQ303" s="175"/>
      <c r="FR303" s="175"/>
      <c r="FS303" s="175"/>
      <c r="FT303" s="175"/>
      <c r="FU303" s="175"/>
      <c r="FV303" s="175"/>
      <c r="FW303" s="175"/>
      <c r="FX303" s="175"/>
      <c r="FY303" s="175"/>
      <c r="FZ303" s="175"/>
      <c r="GA303" s="175"/>
      <c r="GB303" s="175"/>
      <c r="GC303" s="175"/>
      <c r="GD303" s="175"/>
      <c r="GE303" s="175"/>
      <c r="GF303" s="175"/>
      <c r="GG303" s="175"/>
      <c r="GH303" s="175"/>
      <c r="GI303" s="175"/>
      <c r="GJ303" s="175"/>
      <c r="GK303" s="175"/>
      <c r="GL303" s="175"/>
      <c r="GM303" s="175"/>
      <c r="GN303" s="175"/>
      <c r="GO303" s="175"/>
      <c r="GP303" s="175"/>
      <c r="GQ303" s="175"/>
      <c r="GR303" s="175"/>
      <c r="GS303" s="175"/>
      <c r="GT303" s="175"/>
      <c r="GU303" s="175"/>
      <c r="GV303" s="175"/>
      <c r="GW303" s="175"/>
      <c r="GX303" s="175"/>
      <c r="GY303" s="175"/>
      <c r="GZ303" s="175"/>
      <c r="HA303" s="175"/>
      <c r="HB303" s="175"/>
      <c r="HC303" s="175"/>
      <c r="HD303" s="175"/>
      <c r="HE303" s="175"/>
      <c r="HF303" s="175"/>
      <c r="HG303" s="175"/>
      <c r="HH303" s="175"/>
      <c r="HI303" s="175"/>
      <c r="HJ303" s="175"/>
      <c r="HK303" s="175"/>
      <c r="HL303" s="175"/>
      <c r="HM303" s="175"/>
      <c r="HN303" s="175"/>
      <c r="HO303" s="175"/>
      <c r="HP303" s="175"/>
      <c r="HQ303" s="175"/>
      <c r="HR303" s="175"/>
      <c r="HS303" s="175"/>
      <c r="HT303" s="175"/>
      <c r="HU303" s="175"/>
      <c r="HV303" s="175"/>
      <c r="HW303" s="175"/>
      <c r="HX303" s="175"/>
      <c r="HY303" s="175"/>
      <c r="HZ303" s="175"/>
      <c r="IA303" s="175"/>
      <c r="IB303" s="175"/>
      <c r="IC303" s="175"/>
      <c r="ID303" s="175"/>
      <c r="IE303" s="175"/>
      <c r="IF303" s="175"/>
      <c r="IG303" s="175"/>
      <c r="IH303" s="175"/>
      <c r="II303" s="175"/>
      <c r="IJ303" s="175"/>
      <c r="IK303" s="175"/>
      <c r="IL303" s="175"/>
      <c r="IM303" s="175"/>
      <c r="IN303" s="175"/>
      <c r="IO303" s="175"/>
      <c r="IP303" s="175"/>
      <c r="IQ303" s="175"/>
      <c r="IR303" s="175"/>
      <c r="IS303" s="175"/>
      <c r="IT303" s="175"/>
      <c r="IU303" s="175"/>
      <c r="IV303" s="175"/>
    </row>
    <row r="304" spans="1:256" ht="62.25">
      <c r="A304" s="281" t="s">
        <v>49</v>
      </c>
      <c r="B304" s="275" t="s">
        <v>191</v>
      </c>
      <c r="C304" s="278"/>
      <c r="D304" s="283" t="s">
        <v>906</v>
      </c>
      <c r="E304" s="279"/>
      <c r="F304" s="279" t="s">
        <v>402</v>
      </c>
      <c r="G304" s="279"/>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75"/>
      <c r="CI304" s="175"/>
      <c r="CJ304" s="175"/>
      <c r="CK304" s="175"/>
      <c r="CL304" s="175"/>
      <c r="CM304" s="175"/>
      <c r="CN304" s="175"/>
      <c r="CO304" s="175"/>
      <c r="CP304" s="175"/>
      <c r="CQ304" s="175"/>
      <c r="CR304" s="175"/>
      <c r="CS304" s="175"/>
      <c r="CT304" s="175"/>
      <c r="CU304" s="175"/>
      <c r="CV304" s="175"/>
      <c r="CW304" s="175"/>
      <c r="CX304" s="175"/>
      <c r="CY304" s="175"/>
      <c r="CZ304" s="175"/>
      <c r="DA304" s="175"/>
      <c r="DB304" s="175"/>
      <c r="DC304" s="175"/>
      <c r="DD304" s="175"/>
      <c r="DE304" s="175"/>
      <c r="DF304" s="175"/>
      <c r="DG304" s="175"/>
      <c r="DH304" s="175"/>
      <c r="DI304" s="175"/>
      <c r="DJ304" s="175"/>
      <c r="DK304" s="175"/>
      <c r="DL304" s="175"/>
      <c r="DM304" s="175"/>
      <c r="DN304" s="175"/>
      <c r="DO304" s="175"/>
      <c r="DP304" s="175"/>
      <c r="DQ304" s="175"/>
      <c r="DR304" s="175"/>
      <c r="DS304" s="175"/>
      <c r="DT304" s="175"/>
      <c r="DU304" s="175"/>
      <c r="DV304" s="175"/>
      <c r="DW304" s="175"/>
      <c r="DX304" s="175"/>
      <c r="DY304" s="175"/>
      <c r="DZ304" s="175"/>
      <c r="EA304" s="175"/>
      <c r="EB304" s="175"/>
      <c r="EC304" s="175"/>
      <c r="ED304" s="175"/>
      <c r="EE304" s="175"/>
      <c r="EF304" s="175"/>
      <c r="EG304" s="175"/>
      <c r="EH304" s="175"/>
      <c r="EI304" s="175"/>
      <c r="EJ304" s="175"/>
      <c r="EK304" s="175"/>
      <c r="EL304" s="175"/>
      <c r="EM304" s="175"/>
      <c r="EN304" s="175"/>
      <c r="EO304" s="175"/>
      <c r="EP304" s="175"/>
      <c r="EQ304" s="175"/>
      <c r="ER304" s="175"/>
      <c r="ES304" s="175"/>
      <c r="ET304" s="175"/>
      <c r="EU304" s="175"/>
      <c r="EV304" s="175"/>
      <c r="EW304" s="175"/>
      <c r="EX304" s="175"/>
      <c r="EY304" s="175"/>
      <c r="EZ304" s="175"/>
      <c r="FA304" s="175"/>
      <c r="FB304" s="175"/>
      <c r="FC304" s="175"/>
      <c r="FD304" s="175"/>
      <c r="FE304" s="175"/>
      <c r="FF304" s="175"/>
      <c r="FG304" s="175"/>
      <c r="FH304" s="175"/>
      <c r="FI304" s="175"/>
      <c r="FJ304" s="175"/>
      <c r="FK304" s="175"/>
      <c r="FL304" s="175"/>
      <c r="FM304" s="175"/>
      <c r="FN304" s="175"/>
      <c r="FO304" s="175"/>
      <c r="FP304" s="175"/>
      <c r="FQ304" s="175"/>
      <c r="FR304" s="175"/>
      <c r="FS304" s="175"/>
      <c r="FT304" s="175"/>
      <c r="FU304" s="175"/>
      <c r="FV304" s="175"/>
      <c r="FW304" s="175"/>
      <c r="FX304" s="175"/>
      <c r="FY304" s="175"/>
      <c r="FZ304" s="175"/>
      <c r="GA304" s="175"/>
      <c r="GB304" s="175"/>
      <c r="GC304" s="175"/>
      <c r="GD304" s="175"/>
      <c r="GE304" s="175"/>
      <c r="GF304" s="175"/>
      <c r="GG304" s="175"/>
      <c r="GH304" s="175"/>
      <c r="GI304" s="175"/>
      <c r="GJ304" s="175"/>
      <c r="GK304" s="175"/>
      <c r="GL304" s="175"/>
      <c r="GM304" s="175"/>
      <c r="GN304" s="175"/>
      <c r="GO304" s="175"/>
      <c r="GP304" s="175"/>
      <c r="GQ304" s="175"/>
      <c r="GR304" s="175"/>
      <c r="GS304" s="175"/>
      <c r="GT304" s="175"/>
      <c r="GU304" s="175"/>
      <c r="GV304" s="175"/>
      <c r="GW304" s="175"/>
      <c r="GX304" s="175"/>
      <c r="GY304" s="175"/>
      <c r="GZ304" s="175"/>
      <c r="HA304" s="175"/>
      <c r="HB304" s="175"/>
      <c r="HC304" s="175"/>
      <c r="HD304" s="175"/>
      <c r="HE304" s="175"/>
      <c r="HF304" s="175"/>
      <c r="HG304" s="175"/>
      <c r="HH304" s="175"/>
      <c r="HI304" s="175"/>
      <c r="HJ304" s="175"/>
      <c r="HK304" s="175"/>
      <c r="HL304" s="175"/>
      <c r="HM304" s="175"/>
      <c r="HN304" s="175"/>
      <c r="HO304" s="175"/>
      <c r="HP304" s="175"/>
      <c r="HQ304" s="175"/>
      <c r="HR304" s="175"/>
      <c r="HS304" s="175"/>
      <c r="HT304" s="175"/>
      <c r="HU304" s="175"/>
      <c r="HV304" s="175"/>
      <c r="HW304" s="175"/>
      <c r="HX304" s="175"/>
      <c r="HY304" s="175"/>
      <c r="HZ304" s="175"/>
      <c r="IA304" s="175"/>
      <c r="IB304" s="175"/>
      <c r="IC304" s="175"/>
      <c r="ID304" s="175"/>
      <c r="IE304" s="175"/>
      <c r="IF304" s="175"/>
      <c r="IG304" s="175"/>
      <c r="IH304" s="175"/>
      <c r="II304" s="175"/>
      <c r="IJ304" s="175"/>
      <c r="IK304" s="175"/>
      <c r="IL304" s="175"/>
      <c r="IM304" s="175"/>
      <c r="IN304" s="175"/>
      <c r="IO304" s="175"/>
      <c r="IP304" s="175"/>
      <c r="IQ304" s="175"/>
      <c r="IR304" s="175"/>
      <c r="IS304" s="175"/>
      <c r="IT304" s="175"/>
      <c r="IU304" s="175"/>
      <c r="IV304" s="175"/>
    </row>
    <row r="305" spans="1:256" ht="15">
      <c r="A305" s="281" t="s">
        <v>49</v>
      </c>
      <c r="B305" s="275" t="s">
        <v>191</v>
      </c>
      <c r="C305" s="278"/>
      <c r="D305" s="287" t="s">
        <v>907</v>
      </c>
      <c r="E305" s="287"/>
      <c r="F305" s="287" t="s">
        <v>908</v>
      </c>
      <c r="G305" s="287"/>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c r="CB305" s="194"/>
      <c r="CC305" s="194"/>
      <c r="CD305" s="194"/>
      <c r="CE305" s="194"/>
      <c r="CF305" s="194"/>
      <c r="CG305" s="194"/>
      <c r="CH305" s="194"/>
      <c r="CI305" s="194"/>
      <c r="CJ305" s="194"/>
      <c r="CK305" s="194"/>
      <c r="CL305" s="194"/>
      <c r="CM305" s="194"/>
      <c r="CN305" s="194"/>
      <c r="CO305" s="194"/>
      <c r="CP305" s="194"/>
      <c r="CQ305" s="194"/>
      <c r="CR305" s="194"/>
      <c r="CS305" s="194"/>
      <c r="CT305" s="194"/>
      <c r="CU305" s="194"/>
      <c r="CV305" s="194"/>
      <c r="CW305" s="194"/>
      <c r="CX305" s="194"/>
      <c r="CY305" s="194"/>
      <c r="CZ305" s="194"/>
      <c r="DA305" s="194"/>
      <c r="DB305" s="194"/>
      <c r="DC305" s="194"/>
      <c r="DD305" s="194"/>
      <c r="DE305" s="194"/>
      <c r="DF305" s="194"/>
      <c r="DG305" s="194"/>
      <c r="DH305" s="194"/>
      <c r="DI305" s="194"/>
      <c r="DJ305" s="194"/>
      <c r="DK305" s="194"/>
      <c r="DL305" s="194"/>
      <c r="DM305" s="194"/>
      <c r="DN305" s="194"/>
      <c r="DO305" s="194"/>
      <c r="DP305" s="194"/>
      <c r="DQ305" s="194"/>
      <c r="DR305" s="194"/>
      <c r="DS305" s="194"/>
      <c r="DT305" s="194"/>
      <c r="DU305" s="194"/>
      <c r="DV305" s="194"/>
      <c r="DW305" s="194"/>
      <c r="DX305" s="194"/>
      <c r="DY305" s="194"/>
      <c r="DZ305" s="194"/>
      <c r="EA305" s="194"/>
      <c r="EB305" s="194"/>
      <c r="EC305" s="194"/>
      <c r="ED305" s="194"/>
      <c r="EE305" s="194"/>
      <c r="EF305" s="194"/>
      <c r="EG305" s="194"/>
      <c r="EH305" s="194"/>
      <c r="EI305" s="194"/>
      <c r="EJ305" s="194"/>
      <c r="EK305" s="194"/>
      <c r="EL305" s="194"/>
      <c r="EM305" s="194"/>
      <c r="EN305" s="194"/>
      <c r="EO305" s="194"/>
      <c r="EP305" s="194"/>
      <c r="EQ305" s="194"/>
      <c r="ER305" s="194"/>
      <c r="ES305" s="194"/>
      <c r="ET305" s="194"/>
      <c r="EU305" s="194"/>
      <c r="EV305" s="194"/>
      <c r="EW305" s="194"/>
      <c r="EX305" s="194"/>
      <c r="EY305" s="194"/>
      <c r="EZ305" s="194"/>
      <c r="FA305" s="194"/>
      <c r="FB305" s="194"/>
      <c r="FC305" s="194"/>
      <c r="FD305" s="194"/>
      <c r="FE305" s="194"/>
      <c r="FF305" s="194"/>
      <c r="FG305" s="194"/>
      <c r="FH305" s="194"/>
      <c r="FI305" s="194"/>
      <c r="FJ305" s="194"/>
      <c r="FK305" s="194"/>
      <c r="FL305" s="194"/>
      <c r="FM305" s="194"/>
      <c r="FN305" s="194"/>
      <c r="FO305" s="194"/>
      <c r="FP305" s="194"/>
      <c r="FQ305" s="194"/>
      <c r="FR305" s="194"/>
      <c r="FS305" s="194"/>
      <c r="FT305" s="194"/>
      <c r="FU305" s="194"/>
      <c r="FV305" s="194"/>
      <c r="FW305" s="194"/>
      <c r="FX305" s="194"/>
      <c r="FY305" s="194"/>
      <c r="FZ305" s="194"/>
      <c r="GA305" s="194"/>
      <c r="GB305" s="194"/>
      <c r="GC305" s="194"/>
      <c r="GD305" s="194"/>
      <c r="GE305" s="194"/>
      <c r="GF305" s="194"/>
      <c r="GG305" s="194"/>
      <c r="GH305" s="194"/>
      <c r="GI305" s="194"/>
      <c r="GJ305" s="194"/>
      <c r="GK305" s="194"/>
      <c r="GL305" s="194"/>
      <c r="GM305" s="194"/>
      <c r="GN305" s="194"/>
      <c r="GO305" s="194"/>
      <c r="GP305" s="194"/>
      <c r="GQ305" s="194"/>
      <c r="GR305" s="194"/>
      <c r="GS305" s="194"/>
      <c r="GT305" s="194"/>
      <c r="GU305" s="194"/>
      <c r="GV305" s="194"/>
      <c r="GW305" s="194"/>
      <c r="GX305" s="194"/>
      <c r="GY305" s="194"/>
      <c r="GZ305" s="194"/>
      <c r="HA305" s="194"/>
      <c r="HB305" s="194"/>
      <c r="HC305" s="194"/>
      <c r="HD305" s="194"/>
      <c r="HE305" s="194"/>
      <c r="HF305" s="194"/>
      <c r="HG305" s="194"/>
      <c r="HH305" s="194"/>
      <c r="HI305" s="194"/>
      <c r="HJ305" s="194"/>
      <c r="HK305" s="194"/>
      <c r="HL305" s="194"/>
      <c r="HM305" s="194"/>
      <c r="HN305" s="194"/>
      <c r="HO305" s="194"/>
      <c r="HP305" s="194"/>
      <c r="HQ305" s="194"/>
      <c r="HR305" s="194"/>
      <c r="HS305" s="194"/>
      <c r="HT305" s="194"/>
      <c r="HU305" s="194"/>
      <c r="HV305" s="194"/>
      <c r="HW305" s="194"/>
      <c r="HX305" s="194"/>
      <c r="HY305" s="194"/>
      <c r="HZ305" s="194"/>
      <c r="IA305" s="194"/>
      <c r="IB305" s="194"/>
      <c r="IC305" s="194"/>
      <c r="ID305" s="194"/>
      <c r="IE305" s="194"/>
      <c r="IF305" s="194"/>
      <c r="IG305" s="194"/>
      <c r="IH305" s="194"/>
      <c r="II305" s="194"/>
      <c r="IJ305" s="194"/>
      <c r="IK305" s="194"/>
      <c r="IL305" s="194"/>
      <c r="IM305" s="194"/>
      <c r="IN305" s="194"/>
      <c r="IO305" s="194"/>
      <c r="IP305" s="194"/>
      <c r="IQ305" s="194"/>
      <c r="IR305" s="194"/>
      <c r="IS305" s="194"/>
      <c r="IT305" s="194"/>
      <c r="IU305" s="194"/>
      <c r="IV305" s="194"/>
    </row>
    <row r="306" spans="1:256" ht="15">
      <c r="A306" s="281" t="s">
        <v>49</v>
      </c>
      <c r="B306" s="275" t="s">
        <v>191</v>
      </c>
      <c r="C306" s="278"/>
      <c r="D306" s="287" t="s">
        <v>682</v>
      </c>
      <c r="E306" s="287"/>
      <c r="F306" s="287" t="s">
        <v>909</v>
      </c>
      <c r="G306" s="287"/>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c r="CB306" s="194"/>
      <c r="CC306" s="194"/>
      <c r="CD306" s="194"/>
      <c r="CE306" s="194"/>
      <c r="CF306" s="194"/>
      <c r="CG306" s="194"/>
      <c r="CH306" s="194"/>
      <c r="CI306" s="194"/>
      <c r="CJ306" s="194"/>
      <c r="CK306" s="194"/>
      <c r="CL306" s="194"/>
      <c r="CM306" s="194"/>
      <c r="CN306" s="194"/>
      <c r="CO306" s="194"/>
      <c r="CP306" s="194"/>
      <c r="CQ306" s="194"/>
      <c r="CR306" s="194"/>
      <c r="CS306" s="194"/>
      <c r="CT306" s="194"/>
      <c r="CU306" s="194"/>
      <c r="CV306" s="194"/>
      <c r="CW306" s="194"/>
      <c r="CX306" s="194"/>
      <c r="CY306" s="194"/>
      <c r="CZ306" s="194"/>
      <c r="DA306" s="194"/>
      <c r="DB306" s="194"/>
      <c r="DC306" s="194"/>
      <c r="DD306" s="194"/>
      <c r="DE306" s="194"/>
      <c r="DF306" s="194"/>
      <c r="DG306" s="194"/>
      <c r="DH306" s="194"/>
      <c r="DI306" s="194"/>
      <c r="DJ306" s="194"/>
      <c r="DK306" s="194"/>
      <c r="DL306" s="194"/>
      <c r="DM306" s="194"/>
      <c r="DN306" s="194"/>
      <c r="DO306" s="194"/>
      <c r="DP306" s="194"/>
      <c r="DQ306" s="194"/>
      <c r="DR306" s="194"/>
      <c r="DS306" s="194"/>
      <c r="DT306" s="194"/>
      <c r="DU306" s="194"/>
      <c r="DV306" s="194"/>
      <c r="DW306" s="194"/>
      <c r="DX306" s="194"/>
      <c r="DY306" s="194"/>
      <c r="DZ306" s="194"/>
      <c r="EA306" s="194"/>
      <c r="EB306" s="194"/>
      <c r="EC306" s="194"/>
      <c r="ED306" s="194"/>
      <c r="EE306" s="194"/>
      <c r="EF306" s="194"/>
      <c r="EG306" s="194"/>
      <c r="EH306" s="194"/>
      <c r="EI306" s="194"/>
      <c r="EJ306" s="194"/>
      <c r="EK306" s="194"/>
      <c r="EL306" s="194"/>
      <c r="EM306" s="194"/>
      <c r="EN306" s="194"/>
      <c r="EO306" s="194"/>
      <c r="EP306" s="194"/>
      <c r="EQ306" s="194"/>
      <c r="ER306" s="194"/>
      <c r="ES306" s="194"/>
      <c r="ET306" s="194"/>
      <c r="EU306" s="194"/>
      <c r="EV306" s="194"/>
      <c r="EW306" s="194"/>
      <c r="EX306" s="194"/>
      <c r="EY306" s="194"/>
      <c r="EZ306" s="194"/>
      <c r="FA306" s="194"/>
      <c r="FB306" s="194"/>
      <c r="FC306" s="194"/>
      <c r="FD306" s="194"/>
      <c r="FE306" s="194"/>
      <c r="FF306" s="194"/>
      <c r="FG306" s="194"/>
      <c r="FH306" s="194"/>
      <c r="FI306" s="194"/>
      <c r="FJ306" s="194"/>
      <c r="FK306" s="194"/>
      <c r="FL306" s="194"/>
      <c r="FM306" s="194"/>
      <c r="FN306" s="194"/>
      <c r="FO306" s="194"/>
      <c r="FP306" s="194"/>
      <c r="FQ306" s="194"/>
      <c r="FR306" s="194"/>
      <c r="FS306" s="194"/>
      <c r="FT306" s="194"/>
      <c r="FU306" s="194"/>
      <c r="FV306" s="194"/>
      <c r="FW306" s="194"/>
      <c r="FX306" s="194"/>
      <c r="FY306" s="194"/>
      <c r="FZ306" s="194"/>
      <c r="GA306" s="194"/>
      <c r="GB306" s="194"/>
      <c r="GC306" s="194"/>
      <c r="GD306" s="194"/>
      <c r="GE306" s="194"/>
      <c r="GF306" s="194"/>
      <c r="GG306" s="194"/>
      <c r="GH306" s="194"/>
      <c r="GI306" s="194"/>
      <c r="GJ306" s="194"/>
      <c r="GK306" s="194"/>
      <c r="GL306" s="194"/>
      <c r="GM306" s="194"/>
      <c r="GN306" s="194"/>
      <c r="GO306" s="194"/>
      <c r="GP306" s="194"/>
      <c r="GQ306" s="194"/>
      <c r="GR306" s="194"/>
      <c r="GS306" s="194"/>
      <c r="GT306" s="194"/>
      <c r="GU306" s="194"/>
      <c r="GV306" s="194"/>
      <c r="GW306" s="194"/>
      <c r="GX306" s="194"/>
      <c r="GY306" s="194"/>
      <c r="GZ306" s="194"/>
      <c r="HA306" s="194"/>
      <c r="HB306" s="194"/>
      <c r="HC306" s="194"/>
      <c r="HD306" s="194"/>
      <c r="HE306" s="194"/>
      <c r="HF306" s="194"/>
      <c r="HG306" s="194"/>
      <c r="HH306" s="194"/>
      <c r="HI306" s="194"/>
      <c r="HJ306" s="194"/>
      <c r="HK306" s="194"/>
      <c r="HL306" s="194"/>
      <c r="HM306" s="194"/>
      <c r="HN306" s="194"/>
      <c r="HO306" s="194"/>
      <c r="HP306" s="194"/>
      <c r="HQ306" s="194"/>
      <c r="HR306" s="194"/>
      <c r="HS306" s="194"/>
      <c r="HT306" s="194"/>
      <c r="HU306" s="194"/>
      <c r="HV306" s="194"/>
      <c r="HW306" s="194"/>
      <c r="HX306" s="194"/>
      <c r="HY306" s="194"/>
      <c r="HZ306" s="194"/>
      <c r="IA306" s="194"/>
      <c r="IB306" s="194"/>
      <c r="IC306" s="194"/>
      <c r="ID306" s="194"/>
      <c r="IE306" s="194"/>
      <c r="IF306" s="194"/>
      <c r="IG306" s="194"/>
      <c r="IH306" s="194"/>
      <c r="II306" s="194"/>
      <c r="IJ306" s="194"/>
      <c r="IK306" s="194"/>
      <c r="IL306" s="194"/>
      <c r="IM306" s="194"/>
      <c r="IN306" s="194"/>
      <c r="IO306" s="194"/>
      <c r="IP306" s="194"/>
      <c r="IQ306" s="194"/>
      <c r="IR306" s="194"/>
      <c r="IS306" s="194"/>
      <c r="IT306" s="194"/>
      <c r="IU306" s="194"/>
      <c r="IV306" s="194"/>
    </row>
    <row r="307" spans="1:8" ht="24">
      <c r="A307" s="281" t="s">
        <v>49</v>
      </c>
      <c r="B307" s="275" t="s">
        <v>191</v>
      </c>
      <c r="C307" s="278"/>
      <c r="D307" s="287" t="s">
        <v>685</v>
      </c>
      <c r="E307" s="287"/>
      <c r="F307" s="287" t="s">
        <v>686</v>
      </c>
      <c r="G307" s="287"/>
      <c r="H307" s="195"/>
    </row>
    <row r="308" spans="1:8" ht="24">
      <c r="A308" s="281" t="s">
        <v>49</v>
      </c>
      <c r="B308" s="275" t="s">
        <v>191</v>
      </c>
      <c r="C308" s="278"/>
      <c r="D308" s="287" t="s">
        <v>683</v>
      </c>
      <c r="E308" s="287"/>
      <c r="F308" s="287" t="s">
        <v>684</v>
      </c>
      <c r="G308" s="287"/>
      <c r="H308" s="195"/>
    </row>
    <row r="309" spans="1:8" ht="30.75">
      <c r="A309" s="281" t="s">
        <v>49</v>
      </c>
      <c r="B309" s="275" t="s">
        <v>191</v>
      </c>
      <c r="C309" s="278"/>
      <c r="D309" s="287" t="s">
        <v>910</v>
      </c>
      <c r="E309" s="287"/>
      <c r="F309" s="287" t="s">
        <v>911</v>
      </c>
      <c r="G309" s="287"/>
      <c r="H309" s="195"/>
    </row>
    <row r="310" spans="1:8" ht="24">
      <c r="A310" s="281" t="s">
        <v>49</v>
      </c>
      <c r="B310" s="275" t="s">
        <v>191</v>
      </c>
      <c r="C310" s="278"/>
      <c r="D310" s="287" t="s">
        <v>912</v>
      </c>
      <c r="E310" s="287"/>
      <c r="F310" s="287" t="s">
        <v>591</v>
      </c>
      <c r="G310" s="287"/>
      <c r="H310" s="195"/>
    </row>
    <row r="311" spans="1:256" ht="15">
      <c r="A311" s="196"/>
      <c r="B311" s="197"/>
      <c r="C311" s="442" t="s">
        <v>671</v>
      </c>
      <c r="D311" s="443"/>
      <c r="E311" s="443"/>
      <c r="F311" s="443"/>
      <c r="G311" s="44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c r="AY311" s="170"/>
      <c r="AZ311" s="170"/>
      <c r="BA311" s="170"/>
      <c r="BB311" s="170"/>
      <c r="BC311" s="170"/>
      <c r="BD311" s="170"/>
      <c r="BE311" s="170"/>
      <c r="BF311" s="170"/>
      <c r="BG311" s="170"/>
      <c r="BH311" s="170"/>
      <c r="BI311" s="170"/>
      <c r="BJ311" s="170"/>
      <c r="BK311" s="170"/>
      <c r="BL311" s="170"/>
      <c r="BM311" s="170"/>
      <c r="BN311" s="170"/>
      <c r="BO311" s="170"/>
      <c r="BP311" s="170"/>
      <c r="BQ311" s="170"/>
      <c r="BR311" s="170"/>
      <c r="BS311" s="170"/>
      <c r="BT311" s="170"/>
      <c r="BU311" s="170"/>
      <c r="BV311" s="170"/>
      <c r="BW311" s="170"/>
      <c r="BX311" s="170"/>
      <c r="BY311" s="170"/>
      <c r="BZ311" s="170"/>
      <c r="CA311" s="170"/>
      <c r="CB311" s="170"/>
      <c r="CC311" s="170"/>
      <c r="CD311" s="170"/>
      <c r="CE311" s="170"/>
      <c r="CF311" s="170"/>
      <c r="CG311" s="170"/>
      <c r="CH311" s="170"/>
      <c r="CI311" s="170"/>
      <c r="CJ311" s="170"/>
      <c r="CK311" s="170"/>
      <c r="CL311" s="170"/>
      <c r="CM311" s="170"/>
      <c r="CN311" s="170"/>
      <c r="CO311" s="170"/>
      <c r="CP311" s="170"/>
      <c r="CQ311" s="170"/>
      <c r="CR311" s="170"/>
      <c r="CS311" s="170"/>
      <c r="CT311" s="170"/>
      <c r="CU311" s="170"/>
      <c r="CV311" s="170"/>
      <c r="CW311" s="170"/>
      <c r="CX311" s="170"/>
      <c r="CY311" s="170"/>
      <c r="CZ311" s="170"/>
      <c r="DA311" s="170"/>
      <c r="DB311" s="170"/>
      <c r="DC311" s="170"/>
      <c r="DD311" s="170"/>
      <c r="DE311" s="170"/>
      <c r="DF311" s="170"/>
      <c r="DG311" s="170"/>
      <c r="DH311" s="170"/>
      <c r="DI311" s="170"/>
      <c r="DJ311" s="170"/>
      <c r="DK311" s="170"/>
      <c r="DL311" s="170"/>
      <c r="DM311" s="170"/>
      <c r="DN311" s="170"/>
      <c r="DO311" s="170"/>
      <c r="DP311" s="170"/>
      <c r="DQ311" s="170"/>
      <c r="DR311" s="170"/>
      <c r="DS311" s="170"/>
      <c r="DT311" s="170"/>
      <c r="DU311" s="170"/>
      <c r="DV311" s="170"/>
      <c r="DW311" s="170"/>
      <c r="DX311" s="170"/>
      <c r="DY311" s="170"/>
      <c r="DZ311" s="170"/>
      <c r="EA311" s="170"/>
      <c r="EB311" s="170"/>
      <c r="EC311" s="170"/>
      <c r="ED311" s="170"/>
      <c r="EE311" s="170"/>
      <c r="EF311" s="170"/>
      <c r="EG311" s="170"/>
      <c r="EH311" s="170"/>
      <c r="EI311" s="170"/>
      <c r="EJ311" s="170"/>
      <c r="EK311" s="170"/>
      <c r="EL311" s="170"/>
      <c r="EM311" s="170"/>
      <c r="EN311" s="170"/>
      <c r="EO311" s="170"/>
      <c r="EP311" s="170"/>
      <c r="EQ311" s="170"/>
      <c r="ER311" s="170"/>
      <c r="ES311" s="170"/>
      <c r="ET311" s="170"/>
      <c r="EU311" s="170"/>
      <c r="EV311" s="170"/>
      <c r="EW311" s="170"/>
      <c r="EX311" s="170"/>
      <c r="EY311" s="170"/>
      <c r="EZ311" s="170"/>
      <c r="FA311" s="170"/>
      <c r="FB311" s="170"/>
      <c r="FC311" s="170"/>
      <c r="FD311" s="170"/>
      <c r="FE311" s="170"/>
      <c r="FF311" s="170"/>
      <c r="FG311" s="170"/>
      <c r="FH311" s="170"/>
      <c r="FI311" s="170"/>
      <c r="FJ311" s="170"/>
      <c r="FK311" s="170"/>
      <c r="FL311" s="170"/>
      <c r="FM311" s="170"/>
      <c r="FN311" s="170"/>
      <c r="FO311" s="170"/>
      <c r="FP311" s="170"/>
      <c r="FQ311" s="170"/>
      <c r="FR311" s="170"/>
      <c r="FS311" s="170"/>
      <c r="FT311" s="170"/>
      <c r="FU311" s="170"/>
      <c r="FV311" s="170"/>
      <c r="FW311" s="170"/>
      <c r="FX311" s="170"/>
      <c r="FY311" s="170"/>
      <c r="FZ311" s="170"/>
      <c r="GA311" s="170"/>
      <c r="GB311" s="170"/>
      <c r="GC311" s="170"/>
      <c r="GD311" s="170"/>
      <c r="GE311" s="170"/>
      <c r="GF311" s="170"/>
      <c r="GG311" s="170"/>
      <c r="GH311" s="170"/>
      <c r="GI311" s="170"/>
      <c r="GJ311" s="170"/>
      <c r="GK311" s="170"/>
      <c r="GL311" s="170"/>
      <c r="GM311" s="170"/>
      <c r="GN311" s="170"/>
      <c r="GO311" s="170"/>
      <c r="GP311" s="170"/>
      <c r="GQ311" s="170"/>
      <c r="GR311" s="170"/>
      <c r="GS311" s="170"/>
      <c r="GT311" s="170"/>
      <c r="GU311" s="170"/>
      <c r="GV311" s="170"/>
      <c r="GW311" s="170"/>
      <c r="GX311" s="170"/>
      <c r="GY311" s="170"/>
      <c r="GZ311" s="170"/>
      <c r="HA311" s="170"/>
      <c r="HB311" s="170"/>
      <c r="HC311" s="170"/>
      <c r="HD311" s="170"/>
      <c r="HE311" s="170"/>
      <c r="HF311" s="170"/>
      <c r="HG311" s="170"/>
      <c r="HH311" s="170"/>
      <c r="HI311" s="170"/>
      <c r="HJ311" s="170"/>
      <c r="HK311" s="170"/>
      <c r="HL311" s="170"/>
      <c r="HM311" s="170"/>
      <c r="HN311" s="170"/>
      <c r="HO311" s="170"/>
      <c r="HP311" s="170"/>
      <c r="HQ311" s="170"/>
      <c r="HR311" s="170"/>
      <c r="HS311" s="170"/>
      <c r="HT311" s="170"/>
      <c r="HU311" s="170"/>
      <c r="HV311" s="170"/>
      <c r="HW311" s="170"/>
      <c r="HX311" s="170"/>
      <c r="HY311" s="170"/>
      <c r="HZ311" s="170"/>
      <c r="IA311" s="170"/>
      <c r="IB311" s="170"/>
      <c r="IC311" s="170"/>
      <c r="ID311" s="170"/>
      <c r="IE311" s="170"/>
      <c r="IF311" s="170"/>
      <c r="IG311" s="170"/>
      <c r="IH311" s="170"/>
      <c r="II311" s="170"/>
      <c r="IJ311" s="170"/>
      <c r="IK311" s="170"/>
      <c r="IL311" s="170"/>
      <c r="IM311" s="170"/>
      <c r="IN311" s="170"/>
      <c r="IO311" s="170"/>
      <c r="IP311" s="170"/>
      <c r="IQ311" s="170"/>
      <c r="IR311" s="170"/>
      <c r="IS311" s="170"/>
      <c r="IT311" s="170"/>
      <c r="IU311" s="170"/>
      <c r="IV311" s="170"/>
    </row>
    <row r="312" spans="1:256" ht="46.5">
      <c r="A312" s="256" t="s">
        <v>39</v>
      </c>
      <c r="B312" s="262" t="s">
        <v>193</v>
      </c>
      <c r="C312" s="229"/>
      <c r="D312" s="253" t="s">
        <v>368</v>
      </c>
      <c r="E312" s="253" t="s">
        <v>688</v>
      </c>
      <c r="F312" s="253" t="s">
        <v>369</v>
      </c>
      <c r="G312" s="253"/>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2"/>
      <c r="AU312" s="182"/>
      <c r="AV312" s="182"/>
      <c r="AW312" s="182"/>
      <c r="AX312" s="182"/>
      <c r="AY312" s="182"/>
      <c r="AZ312" s="182"/>
      <c r="BA312" s="182"/>
      <c r="BB312" s="182"/>
      <c r="BC312" s="182"/>
      <c r="BD312" s="182"/>
      <c r="BE312" s="182"/>
      <c r="BF312" s="182"/>
      <c r="BG312" s="182"/>
      <c r="BH312" s="182"/>
      <c r="BI312" s="182"/>
      <c r="BJ312" s="182"/>
      <c r="BK312" s="182"/>
      <c r="BL312" s="182"/>
      <c r="BM312" s="182"/>
      <c r="BN312" s="182"/>
      <c r="BO312" s="182"/>
      <c r="BP312" s="182"/>
      <c r="BQ312" s="182"/>
      <c r="BR312" s="182"/>
      <c r="BS312" s="182"/>
      <c r="BT312" s="182"/>
      <c r="BU312" s="182"/>
      <c r="BV312" s="182"/>
      <c r="BW312" s="182"/>
      <c r="BX312" s="182"/>
      <c r="BY312" s="182"/>
      <c r="BZ312" s="182"/>
      <c r="CA312" s="182"/>
      <c r="CB312" s="182"/>
      <c r="CC312" s="182"/>
      <c r="CD312" s="182"/>
      <c r="CE312" s="182"/>
      <c r="CF312" s="182"/>
      <c r="CG312" s="182"/>
      <c r="CH312" s="182"/>
      <c r="CI312" s="182"/>
      <c r="CJ312" s="182"/>
      <c r="CK312" s="182"/>
      <c r="CL312" s="182"/>
      <c r="CM312" s="182"/>
      <c r="CN312" s="182"/>
      <c r="CO312" s="182"/>
      <c r="CP312" s="182"/>
      <c r="CQ312" s="182"/>
      <c r="CR312" s="182"/>
      <c r="CS312" s="182"/>
      <c r="CT312" s="182"/>
      <c r="CU312" s="182"/>
      <c r="CV312" s="182"/>
      <c r="CW312" s="182"/>
      <c r="CX312" s="182"/>
      <c r="CY312" s="182"/>
      <c r="CZ312" s="182"/>
      <c r="DA312" s="182"/>
      <c r="DB312" s="182"/>
      <c r="DC312" s="182"/>
      <c r="DD312" s="182"/>
      <c r="DE312" s="182"/>
      <c r="DF312" s="182"/>
      <c r="DG312" s="182"/>
      <c r="DH312" s="182"/>
      <c r="DI312" s="182"/>
      <c r="DJ312" s="182"/>
      <c r="DK312" s="182"/>
      <c r="DL312" s="182"/>
      <c r="DM312" s="182"/>
      <c r="DN312" s="182"/>
      <c r="DO312" s="182"/>
      <c r="DP312" s="182"/>
      <c r="DQ312" s="182"/>
      <c r="DR312" s="182"/>
      <c r="DS312" s="182"/>
      <c r="DT312" s="182"/>
      <c r="DU312" s="182"/>
      <c r="DV312" s="182"/>
      <c r="DW312" s="182"/>
      <c r="DX312" s="182"/>
      <c r="DY312" s="182"/>
      <c r="DZ312" s="182"/>
      <c r="EA312" s="182"/>
      <c r="EB312" s="182"/>
      <c r="EC312" s="182"/>
      <c r="ED312" s="182"/>
      <c r="EE312" s="182"/>
      <c r="EF312" s="182"/>
      <c r="EG312" s="182"/>
      <c r="EH312" s="182"/>
      <c r="EI312" s="182"/>
      <c r="EJ312" s="182"/>
      <c r="EK312" s="182"/>
      <c r="EL312" s="182"/>
      <c r="EM312" s="182"/>
      <c r="EN312" s="182"/>
      <c r="EO312" s="182"/>
      <c r="EP312" s="182"/>
      <c r="EQ312" s="182"/>
      <c r="ER312" s="182"/>
      <c r="ES312" s="182"/>
      <c r="ET312" s="182"/>
      <c r="EU312" s="182"/>
      <c r="EV312" s="182"/>
      <c r="EW312" s="182"/>
      <c r="EX312" s="182"/>
      <c r="EY312" s="182"/>
      <c r="EZ312" s="182"/>
      <c r="FA312" s="182"/>
      <c r="FB312" s="182"/>
      <c r="FC312" s="182"/>
      <c r="FD312" s="182"/>
      <c r="FE312" s="182"/>
      <c r="FF312" s="182"/>
      <c r="FG312" s="182"/>
      <c r="FH312" s="182"/>
      <c r="FI312" s="182"/>
      <c r="FJ312" s="182"/>
      <c r="FK312" s="182"/>
      <c r="FL312" s="182"/>
      <c r="FM312" s="182"/>
      <c r="FN312" s="182"/>
      <c r="FO312" s="182"/>
      <c r="FP312" s="182"/>
      <c r="FQ312" s="182"/>
      <c r="FR312" s="182"/>
      <c r="FS312" s="182"/>
      <c r="FT312" s="182"/>
      <c r="FU312" s="182"/>
      <c r="FV312" s="182"/>
      <c r="FW312" s="182"/>
      <c r="FX312" s="182"/>
      <c r="FY312" s="182"/>
      <c r="FZ312" s="182"/>
      <c r="GA312" s="182"/>
      <c r="GB312" s="182"/>
      <c r="GC312" s="182"/>
      <c r="GD312" s="182"/>
      <c r="GE312" s="182"/>
      <c r="GF312" s="182"/>
      <c r="GG312" s="182"/>
      <c r="GH312" s="182"/>
      <c r="GI312" s="182"/>
      <c r="GJ312" s="182"/>
      <c r="GK312" s="182"/>
      <c r="GL312" s="182"/>
      <c r="GM312" s="182"/>
      <c r="GN312" s="182"/>
      <c r="GO312" s="182"/>
      <c r="GP312" s="182"/>
      <c r="GQ312" s="182"/>
      <c r="GR312" s="182"/>
      <c r="GS312" s="182"/>
      <c r="GT312" s="182"/>
      <c r="GU312" s="182"/>
      <c r="GV312" s="182"/>
      <c r="GW312" s="182"/>
      <c r="GX312" s="182"/>
      <c r="GY312" s="182"/>
      <c r="GZ312" s="182"/>
      <c r="HA312" s="182"/>
      <c r="HB312" s="182"/>
      <c r="HC312" s="182"/>
      <c r="HD312" s="182"/>
      <c r="HE312" s="182"/>
      <c r="HF312" s="182"/>
      <c r="HG312" s="182"/>
      <c r="HH312" s="182"/>
      <c r="HI312" s="182"/>
      <c r="HJ312" s="182"/>
      <c r="HK312" s="182"/>
      <c r="HL312" s="182"/>
      <c r="HM312" s="182"/>
      <c r="HN312" s="182"/>
      <c r="HO312" s="182"/>
      <c r="HP312" s="182"/>
      <c r="HQ312" s="182"/>
      <c r="HR312" s="182"/>
      <c r="HS312" s="182"/>
      <c r="HT312" s="182"/>
      <c r="HU312" s="182"/>
      <c r="HV312" s="182"/>
      <c r="HW312" s="182"/>
      <c r="HX312" s="182"/>
      <c r="HY312" s="182"/>
      <c r="HZ312" s="182"/>
      <c r="IA312" s="182"/>
      <c r="IB312" s="182"/>
      <c r="IC312" s="182"/>
      <c r="ID312" s="182"/>
      <c r="IE312" s="182"/>
      <c r="IF312" s="182"/>
      <c r="IG312" s="182"/>
      <c r="IH312" s="182"/>
      <c r="II312" s="182"/>
      <c r="IJ312" s="182"/>
      <c r="IK312" s="182"/>
      <c r="IL312" s="182"/>
      <c r="IM312" s="182"/>
      <c r="IN312" s="182"/>
      <c r="IO312" s="182"/>
      <c r="IP312" s="182"/>
      <c r="IQ312" s="182"/>
      <c r="IR312" s="182"/>
      <c r="IS312" s="182"/>
      <c r="IT312" s="182"/>
      <c r="IU312" s="182"/>
      <c r="IV312" s="182"/>
    </row>
    <row r="313" spans="1:256" ht="30.75">
      <c r="A313" s="256" t="s">
        <v>39</v>
      </c>
      <c r="B313" s="262" t="s">
        <v>193</v>
      </c>
      <c r="C313" s="229"/>
      <c r="D313" s="261" t="s">
        <v>370</v>
      </c>
      <c r="E313" s="253" t="s">
        <v>689</v>
      </c>
      <c r="F313" s="253" t="s">
        <v>372</v>
      </c>
      <c r="G313" s="253"/>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c r="AR313" s="182"/>
      <c r="AS313" s="182"/>
      <c r="AT313" s="182"/>
      <c r="AU313" s="182"/>
      <c r="AV313" s="182"/>
      <c r="AW313" s="182"/>
      <c r="AX313" s="182"/>
      <c r="AY313" s="182"/>
      <c r="AZ313" s="182"/>
      <c r="BA313" s="182"/>
      <c r="BB313" s="182"/>
      <c r="BC313" s="182"/>
      <c r="BD313" s="182"/>
      <c r="BE313" s="182"/>
      <c r="BF313" s="182"/>
      <c r="BG313" s="182"/>
      <c r="BH313" s="182"/>
      <c r="BI313" s="182"/>
      <c r="BJ313" s="182"/>
      <c r="BK313" s="182"/>
      <c r="BL313" s="182"/>
      <c r="BM313" s="182"/>
      <c r="BN313" s="182"/>
      <c r="BO313" s="182"/>
      <c r="BP313" s="182"/>
      <c r="BQ313" s="182"/>
      <c r="BR313" s="182"/>
      <c r="BS313" s="182"/>
      <c r="BT313" s="182"/>
      <c r="BU313" s="182"/>
      <c r="BV313" s="182"/>
      <c r="BW313" s="182"/>
      <c r="BX313" s="182"/>
      <c r="BY313" s="182"/>
      <c r="BZ313" s="182"/>
      <c r="CA313" s="182"/>
      <c r="CB313" s="182"/>
      <c r="CC313" s="182"/>
      <c r="CD313" s="182"/>
      <c r="CE313" s="182"/>
      <c r="CF313" s="182"/>
      <c r="CG313" s="182"/>
      <c r="CH313" s="182"/>
      <c r="CI313" s="182"/>
      <c r="CJ313" s="182"/>
      <c r="CK313" s="182"/>
      <c r="CL313" s="182"/>
      <c r="CM313" s="182"/>
      <c r="CN313" s="182"/>
      <c r="CO313" s="182"/>
      <c r="CP313" s="182"/>
      <c r="CQ313" s="182"/>
      <c r="CR313" s="182"/>
      <c r="CS313" s="182"/>
      <c r="CT313" s="182"/>
      <c r="CU313" s="182"/>
      <c r="CV313" s="182"/>
      <c r="CW313" s="182"/>
      <c r="CX313" s="182"/>
      <c r="CY313" s="182"/>
      <c r="CZ313" s="182"/>
      <c r="DA313" s="182"/>
      <c r="DB313" s="182"/>
      <c r="DC313" s="182"/>
      <c r="DD313" s="182"/>
      <c r="DE313" s="182"/>
      <c r="DF313" s="182"/>
      <c r="DG313" s="182"/>
      <c r="DH313" s="182"/>
      <c r="DI313" s="182"/>
      <c r="DJ313" s="182"/>
      <c r="DK313" s="182"/>
      <c r="DL313" s="182"/>
      <c r="DM313" s="182"/>
      <c r="DN313" s="182"/>
      <c r="DO313" s="182"/>
      <c r="DP313" s="182"/>
      <c r="DQ313" s="182"/>
      <c r="DR313" s="182"/>
      <c r="DS313" s="182"/>
      <c r="DT313" s="182"/>
      <c r="DU313" s="182"/>
      <c r="DV313" s="182"/>
      <c r="DW313" s="182"/>
      <c r="DX313" s="182"/>
      <c r="DY313" s="182"/>
      <c r="DZ313" s="182"/>
      <c r="EA313" s="182"/>
      <c r="EB313" s="182"/>
      <c r="EC313" s="182"/>
      <c r="ED313" s="182"/>
      <c r="EE313" s="182"/>
      <c r="EF313" s="182"/>
      <c r="EG313" s="182"/>
      <c r="EH313" s="182"/>
      <c r="EI313" s="182"/>
      <c r="EJ313" s="182"/>
      <c r="EK313" s="182"/>
      <c r="EL313" s="182"/>
      <c r="EM313" s="182"/>
      <c r="EN313" s="182"/>
      <c r="EO313" s="182"/>
      <c r="EP313" s="182"/>
      <c r="EQ313" s="182"/>
      <c r="ER313" s="182"/>
      <c r="ES313" s="182"/>
      <c r="ET313" s="182"/>
      <c r="EU313" s="182"/>
      <c r="EV313" s="182"/>
      <c r="EW313" s="182"/>
      <c r="EX313" s="182"/>
      <c r="EY313" s="182"/>
      <c r="EZ313" s="182"/>
      <c r="FA313" s="182"/>
      <c r="FB313" s="182"/>
      <c r="FC313" s="182"/>
      <c r="FD313" s="182"/>
      <c r="FE313" s="182"/>
      <c r="FF313" s="182"/>
      <c r="FG313" s="182"/>
      <c r="FH313" s="182"/>
      <c r="FI313" s="182"/>
      <c r="FJ313" s="182"/>
      <c r="FK313" s="182"/>
      <c r="FL313" s="182"/>
      <c r="FM313" s="182"/>
      <c r="FN313" s="182"/>
      <c r="FO313" s="182"/>
      <c r="FP313" s="182"/>
      <c r="FQ313" s="182"/>
      <c r="FR313" s="182"/>
      <c r="FS313" s="182"/>
      <c r="FT313" s="182"/>
      <c r="FU313" s="182"/>
      <c r="FV313" s="182"/>
      <c r="FW313" s="182"/>
      <c r="FX313" s="182"/>
      <c r="FY313" s="182"/>
      <c r="FZ313" s="182"/>
      <c r="GA313" s="182"/>
      <c r="GB313" s="182"/>
      <c r="GC313" s="182"/>
      <c r="GD313" s="182"/>
      <c r="GE313" s="182"/>
      <c r="GF313" s="182"/>
      <c r="GG313" s="182"/>
      <c r="GH313" s="182"/>
      <c r="GI313" s="182"/>
      <c r="GJ313" s="182"/>
      <c r="GK313" s="182"/>
      <c r="GL313" s="182"/>
      <c r="GM313" s="182"/>
      <c r="GN313" s="182"/>
      <c r="GO313" s="182"/>
      <c r="GP313" s="182"/>
      <c r="GQ313" s="182"/>
      <c r="GR313" s="182"/>
      <c r="GS313" s="182"/>
      <c r="GT313" s="182"/>
      <c r="GU313" s="182"/>
      <c r="GV313" s="182"/>
      <c r="GW313" s="182"/>
      <c r="GX313" s="182"/>
      <c r="GY313" s="182"/>
      <c r="GZ313" s="182"/>
      <c r="HA313" s="182"/>
      <c r="HB313" s="182"/>
      <c r="HC313" s="182"/>
      <c r="HD313" s="182"/>
      <c r="HE313" s="182"/>
      <c r="HF313" s="182"/>
      <c r="HG313" s="182"/>
      <c r="HH313" s="182"/>
      <c r="HI313" s="182"/>
      <c r="HJ313" s="182"/>
      <c r="HK313" s="182"/>
      <c r="HL313" s="182"/>
      <c r="HM313" s="182"/>
      <c r="HN313" s="182"/>
      <c r="HO313" s="182"/>
      <c r="HP313" s="182"/>
      <c r="HQ313" s="182"/>
      <c r="HR313" s="182"/>
      <c r="HS313" s="182"/>
      <c r="HT313" s="182"/>
      <c r="HU313" s="182"/>
      <c r="HV313" s="182"/>
      <c r="HW313" s="182"/>
      <c r="HX313" s="182"/>
      <c r="HY313" s="182"/>
      <c r="HZ313" s="182"/>
      <c r="IA313" s="182"/>
      <c r="IB313" s="182"/>
      <c r="IC313" s="182"/>
      <c r="ID313" s="182"/>
      <c r="IE313" s="182"/>
      <c r="IF313" s="182"/>
      <c r="IG313" s="182"/>
      <c r="IH313" s="182"/>
      <c r="II313" s="182"/>
      <c r="IJ313" s="182"/>
      <c r="IK313" s="182"/>
      <c r="IL313" s="182"/>
      <c r="IM313" s="182"/>
      <c r="IN313" s="182"/>
      <c r="IO313" s="182"/>
      <c r="IP313" s="182"/>
      <c r="IQ313" s="182"/>
      <c r="IR313" s="182"/>
      <c r="IS313" s="182"/>
      <c r="IT313" s="182"/>
      <c r="IU313" s="182"/>
      <c r="IV313" s="182"/>
    </row>
    <row r="314" spans="1:256" ht="30.75">
      <c r="A314" s="256" t="s">
        <v>39</v>
      </c>
      <c r="B314" s="262" t="s">
        <v>193</v>
      </c>
      <c r="C314" s="229"/>
      <c r="D314" s="261" t="s">
        <v>690</v>
      </c>
      <c r="E314" s="253" t="s">
        <v>390</v>
      </c>
      <c r="F314" s="253" t="s">
        <v>691</v>
      </c>
      <c r="G314" s="253"/>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2"/>
      <c r="AR314" s="182"/>
      <c r="AS314" s="182"/>
      <c r="AT314" s="182"/>
      <c r="AU314" s="182"/>
      <c r="AV314" s="182"/>
      <c r="AW314" s="182"/>
      <c r="AX314" s="182"/>
      <c r="AY314" s="182"/>
      <c r="AZ314" s="182"/>
      <c r="BA314" s="182"/>
      <c r="BB314" s="182"/>
      <c r="BC314" s="182"/>
      <c r="BD314" s="182"/>
      <c r="BE314" s="182"/>
      <c r="BF314" s="182"/>
      <c r="BG314" s="182"/>
      <c r="BH314" s="182"/>
      <c r="BI314" s="182"/>
      <c r="BJ314" s="182"/>
      <c r="BK314" s="182"/>
      <c r="BL314" s="182"/>
      <c r="BM314" s="182"/>
      <c r="BN314" s="182"/>
      <c r="BO314" s="182"/>
      <c r="BP314" s="182"/>
      <c r="BQ314" s="182"/>
      <c r="BR314" s="182"/>
      <c r="BS314" s="182"/>
      <c r="BT314" s="182"/>
      <c r="BU314" s="182"/>
      <c r="BV314" s="182"/>
      <c r="BW314" s="182"/>
      <c r="BX314" s="182"/>
      <c r="BY314" s="182"/>
      <c r="BZ314" s="182"/>
      <c r="CA314" s="182"/>
      <c r="CB314" s="182"/>
      <c r="CC314" s="182"/>
      <c r="CD314" s="182"/>
      <c r="CE314" s="182"/>
      <c r="CF314" s="182"/>
      <c r="CG314" s="182"/>
      <c r="CH314" s="182"/>
      <c r="CI314" s="182"/>
      <c r="CJ314" s="182"/>
      <c r="CK314" s="182"/>
      <c r="CL314" s="182"/>
      <c r="CM314" s="182"/>
      <c r="CN314" s="182"/>
      <c r="CO314" s="182"/>
      <c r="CP314" s="182"/>
      <c r="CQ314" s="182"/>
      <c r="CR314" s="182"/>
      <c r="CS314" s="182"/>
      <c r="CT314" s="182"/>
      <c r="CU314" s="182"/>
      <c r="CV314" s="182"/>
      <c r="CW314" s="182"/>
      <c r="CX314" s="182"/>
      <c r="CY314" s="182"/>
      <c r="CZ314" s="182"/>
      <c r="DA314" s="182"/>
      <c r="DB314" s="182"/>
      <c r="DC314" s="182"/>
      <c r="DD314" s="182"/>
      <c r="DE314" s="182"/>
      <c r="DF314" s="182"/>
      <c r="DG314" s="182"/>
      <c r="DH314" s="182"/>
      <c r="DI314" s="182"/>
      <c r="DJ314" s="182"/>
      <c r="DK314" s="182"/>
      <c r="DL314" s="182"/>
      <c r="DM314" s="182"/>
      <c r="DN314" s="182"/>
      <c r="DO314" s="182"/>
      <c r="DP314" s="182"/>
      <c r="DQ314" s="182"/>
      <c r="DR314" s="182"/>
      <c r="DS314" s="182"/>
      <c r="DT314" s="182"/>
      <c r="DU314" s="182"/>
      <c r="DV314" s="182"/>
      <c r="DW314" s="182"/>
      <c r="DX314" s="182"/>
      <c r="DY314" s="182"/>
      <c r="DZ314" s="182"/>
      <c r="EA314" s="182"/>
      <c r="EB314" s="182"/>
      <c r="EC314" s="182"/>
      <c r="ED314" s="182"/>
      <c r="EE314" s="182"/>
      <c r="EF314" s="182"/>
      <c r="EG314" s="182"/>
      <c r="EH314" s="182"/>
      <c r="EI314" s="182"/>
      <c r="EJ314" s="182"/>
      <c r="EK314" s="182"/>
      <c r="EL314" s="182"/>
      <c r="EM314" s="182"/>
      <c r="EN314" s="182"/>
      <c r="EO314" s="182"/>
      <c r="EP314" s="182"/>
      <c r="EQ314" s="182"/>
      <c r="ER314" s="182"/>
      <c r="ES314" s="182"/>
      <c r="ET314" s="182"/>
      <c r="EU314" s="182"/>
      <c r="EV314" s="182"/>
      <c r="EW314" s="182"/>
      <c r="EX314" s="182"/>
      <c r="EY314" s="182"/>
      <c r="EZ314" s="182"/>
      <c r="FA314" s="182"/>
      <c r="FB314" s="182"/>
      <c r="FC314" s="182"/>
      <c r="FD314" s="182"/>
      <c r="FE314" s="182"/>
      <c r="FF314" s="182"/>
      <c r="FG314" s="182"/>
      <c r="FH314" s="182"/>
      <c r="FI314" s="182"/>
      <c r="FJ314" s="182"/>
      <c r="FK314" s="182"/>
      <c r="FL314" s="182"/>
      <c r="FM314" s="182"/>
      <c r="FN314" s="182"/>
      <c r="FO314" s="182"/>
      <c r="FP314" s="182"/>
      <c r="FQ314" s="182"/>
      <c r="FR314" s="182"/>
      <c r="FS314" s="182"/>
      <c r="FT314" s="182"/>
      <c r="FU314" s="182"/>
      <c r="FV314" s="182"/>
      <c r="FW314" s="182"/>
      <c r="FX314" s="182"/>
      <c r="FY314" s="182"/>
      <c r="FZ314" s="182"/>
      <c r="GA314" s="182"/>
      <c r="GB314" s="182"/>
      <c r="GC314" s="182"/>
      <c r="GD314" s="182"/>
      <c r="GE314" s="182"/>
      <c r="GF314" s="182"/>
      <c r="GG314" s="182"/>
      <c r="GH314" s="182"/>
      <c r="GI314" s="182"/>
      <c r="GJ314" s="182"/>
      <c r="GK314" s="182"/>
      <c r="GL314" s="182"/>
      <c r="GM314" s="182"/>
      <c r="GN314" s="182"/>
      <c r="GO314" s="182"/>
      <c r="GP314" s="182"/>
      <c r="GQ314" s="182"/>
      <c r="GR314" s="182"/>
      <c r="GS314" s="182"/>
      <c r="GT314" s="182"/>
      <c r="GU314" s="182"/>
      <c r="GV314" s="182"/>
      <c r="GW314" s="182"/>
      <c r="GX314" s="182"/>
      <c r="GY314" s="182"/>
      <c r="GZ314" s="182"/>
      <c r="HA314" s="182"/>
      <c r="HB314" s="182"/>
      <c r="HC314" s="182"/>
      <c r="HD314" s="182"/>
      <c r="HE314" s="182"/>
      <c r="HF314" s="182"/>
      <c r="HG314" s="182"/>
      <c r="HH314" s="182"/>
      <c r="HI314" s="182"/>
      <c r="HJ314" s="182"/>
      <c r="HK314" s="182"/>
      <c r="HL314" s="182"/>
      <c r="HM314" s="182"/>
      <c r="HN314" s="182"/>
      <c r="HO314" s="182"/>
      <c r="HP314" s="182"/>
      <c r="HQ314" s="182"/>
      <c r="HR314" s="182"/>
      <c r="HS314" s="182"/>
      <c r="HT314" s="182"/>
      <c r="HU314" s="182"/>
      <c r="HV314" s="182"/>
      <c r="HW314" s="182"/>
      <c r="HX314" s="182"/>
      <c r="HY314" s="182"/>
      <c r="HZ314" s="182"/>
      <c r="IA314" s="182"/>
      <c r="IB314" s="182"/>
      <c r="IC314" s="182"/>
      <c r="ID314" s="182"/>
      <c r="IE314" s="182"/>
      <c r="IF314" s="182"/>
      <c r="IG314" s="182"/>
      <c r="IH314" s="182"/>
      <c r="II314" s="182"/>
      <c r="IJ314" s="182"/>
      <c r="IK314" s="182"/>
      <c r="IL314" s="182"/>
      <c r="IM314" s="182"/>
      <c r="IN314" s="182"/>
      <c r="IO314" s="182"/>
      <c r="IP314" s="182"/>
      <c r="IQ314" s="182"/>
      <c r="IR314" s="182"/>
      <c r="IS314" s="182"/>
      <c r="IT314" s="182"/>
      <c r="IU314" s="182"/>
      <c r="IV314" s="182"/>
    </row>
    <row r="315" spans="1:7" ht="15">
      <c r="A315" s="172"/>
      <c r="B315" s="173"/>
      <c r="C315" s="436" t="s">
        <v>913</v>
      </c>
      <c r="D315" s="437"/>
      <c r="E315" s="437"/>
      <c r="F315" s="437"/>
      <c r="G315" s="438"/>
    </row>
    <row r="316" spans="1:256" s="228" customFormat="1" ht="46.5">
      <c r="A316" s="290" t="s">
        <v>693</v>
      </c>
      <c r="B316" s="288" t="s">
        <v>199</v>
      </c>
      <c r="C316" s="289"/>
      <c r="D316" s="253" t="s">
        <v>365</v>
      </c>
      <c r="E316" s="253" t="s">
        <v>694</v>
      </c>
      <c r="F316" s="253" t="s">
        <v>366</v>
      </c>
      <c r="G316" s="253" t="s">
        <v>367</v>
      </c>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236"/>
      <c r="AN316" s="236"/>
      <c r="AO316" s="236"/>
      <c r="AP316" s="236"/>
      <c r="AQ316" s="236"/>
      <c r="AR316" s="236"/>
      <c r="AS316" s="236"/>
      <c r="AT316" s="236"/>
      <c r="AU316" s="236"/>
      <c r="AV316" s="236"/>
      <c r="AW316" s="236"/>
      <c r="AX316" s="236"/>
      <c r="AY316" s="236"/>
      <c r="AZ316" s="236"/>
      <c r="BA316" s="236"/>
      <c r="BB316" s="236"/>
      <c r="BC316" s="236"/>
      <c r="BD316" s="236"/>
      <c r="BE316" s="236"/>
      <c r="BF316" s="236"/>
      <c r="BG316" s="236"/>
      <c r="BH316" s="236"/>
      <c r="BI316" s="236"/>
      <c r="BJ316" s="236"/>
      <c r="BK316" s="236"/>
      <c r="BL316" s="236"/>
      <c r="BM316" s="236"/>
      <c r="BN316" s="236"/>
      <c r="BO316" s="236"/>
      <c r="BP316" s="236"/>
      <c r="BQ316" s="236"/>
      <c r="BR316" s="236"/>
      <c r="BS316" s="236"/>
      <c r="BT316" s="236"/>
      <c r="BU316" s="236"/>
      <c r="BV316" s="236"/>
      <c r="BW316" s="236"/>
      <c r="BX316" s="236"/>
      <c r="BY316" s="236"/>
      <c r="BZ316" s="236"/>
      <c r="CA316" s="236"/>
      <c r="CB316" s="236"/>
      <c r="CC316" s="236"/>
      <c r="CD316" s="236"/>
      <c r="CE316" s="236"/>
      <c r="CF316" s="236"/>
      <c r="CG316" s="236"/>
      <c r="CH316" s="236"/>
      <c r="CI316" s="236"/>
      <c r="CJ316" s="236"/>
      <c r="CK316" s="236"/>
      <c r="CL316" s="236"/>
      <c r="CM316" s="236"/>
      <c r="CN316" s="236"/>
      <c r="CO316" s="236"/>
      <c r="CP316" s="236"/>
      <c r="CQ316" s="236"/>
      <c r="CR316" s="236"/>
      <c r="CS316" s="236"/>
      <c r="CT316" s="236"/>
      <c r="CU316" s="236"/>
      <c r="CV316" s="236"/>
      <c r="CW316" s="236"/>
      <c r="CX316" s="236"/>
      <c r="CY316" s="236"/>
      <c r="CZ316" s="236"/>
      <c r="DA316" s="236"/>
      <c r="DB316" s="236"/>
      <c r="DC316" s="236"/>
      <c r="DD316" s="236"/>
      <c r="DE316" s="236"/>
      <c r="DF316" s="236"/>
      <c r="DG316" s="236"/>
      <c r="DH316" s="236"/>
      <c r="DI316" s="236"/>
      <c r="DJ316" s="236"/>
      <c r="DK316" s="236"/>
      <c r="DL316" s="236"/>
      <c r="DM316" s="236"/>
      <c r="DN316" s="236"/>
      <c r="DO316" s="236"/>
      <c r="DP316" s="236"/>
      <c r="DQ316" s="236"/>
      <c r="DR316" s="236"/>
      <c r="DS316" s="236"/>
      <c r="DT316" s="236"/>
      <c r="DU316" s="236"/>
      <c r="DV316" s="236"/>
      <c r="DW316" s="236"/>
      <c r="DX316" s="236"/>
      <c r="DY316" s="236"/>
      <c r="DZ316" s="236"/>
      <c r="EA316" s="236"/>
      <c r="EB316" s="236"/>
      <c r="EC316" s="236"/>
      <c r="ED316" s="236"/>
      <c r="EE316" s="236"/>
      <c r="EF316" s="236"/>
      <c r="EG316" s="236"/>
      <c r="EH316" s="236"/>
      <c r="EI316" s="236"/>
      <c r="EJ316" s="236"/>
      <c r="EK316" s="236"/>
      <c r="EL316" s="236"/>
      <c r="EM316" s="236"/>
      <c r="EN316" s="236"/>
      <c r="EO316" s="236"/>
      <c r="EP316" s="236"/>
      <c r="EQ316" s="236"/>
      <c r="ER316" s="236"/>
      <c r="ES316" s="236"/>
      <c r="ET316" s="236"/>
      <c r="EU316" s="236"/>
      <c r="EV316" s="236"/>
      <c r="EW316" s="236"/>
      <c r="EX316" s="236"/>
      <c r="EY316" s="236"/>
      <c r="EZ316" s="236"/>
      <c r="FA316" s="236"/>
      <c r="FB316" s="236"/>
      <c r="FC316" s="236"/>
      <c r="FD316" s="236"/>
      <c r="FE316" s="236"/>
      <c r="FF316" s="236"/>
      <c r="FG316" s="236"/>
      <c r="FH316" s="236"/>
      <c r="FI316" s="236"/>
      <c r="FJ316" s="236"/>
      <c r="FK316" s="236"/>
      <c r="FL316" s="236"/>
      <c r="FM316" s="236"/>
      <c r="FN316" s="236"/>
      <c r="FO316" s="236"/>
      <c r="FP316" s="236"/>
      <c r="FQ316" s="236"/>
      <c r="FR316" s="236"/>
      <c r="FS316" s="236"/>
      <c r="FT316" s="236"/>
      <c r="FU316" s="236"/>
      <c r="FV316" s="236"/>
      <c r="FW316" s="236"/>
      <c r="FX316" s="236"/>
      <c r="FY316" s="236"/>
      <c r="FZ316" s="236"/>
      <c r="GA316" s="236"/>
      <c r="GB316" s="236"/>
      <c r="GC316" s="236"/>
      <c r="GD316" s="236"/>
      <c r="GE316" s="236"/>
      <c r="GF316" s="236"/>
      <c r="GG316" s="236"/>
      <c r="GH316" s="236"/>
      <c r="GI316" s="236"/>
      <c r="GJ316" s="236"/>
      <c r="GK316" s="236"/>
      <c r="GL316" s="236"/>
      <c r="GM316" s="236"/>
      <c r="GN316" s="236"/>
      <c r="GO316" s="236"/>
      <c r="GP316" s="236"/>
      <c r="GQ316" s="236"/>
      <c r="GR316" s="236"/>
      <c r="GS316" s="236"/>
      <c r="GT316" s="236"/>
      <c r="GU316" s="236"/>
      <c r="GV316" s="236"/>
      <c r="GW316" s="236"/>
      <c r="GX316" s="236"/>
      <c r="GY316" s="236"/>
      <c r="GZ316" s="236"/>
      <c r="HA316" s="236"/>
      <c r="HB316" s="236"/>
      <c r="HC316" s="236"/>
      <c r="HD316" s="236"/>
      <c r="HE316" s="236"/>
      <c r="HF316" s="236"/>
      <c r="HG316" s="236"/>
      <c r="HH316" s="236"/>
      <c r="HI316" s="236"/>
      <c r="HJ316" s="236"/>
      <c r="HK316" s="236"/>
      <c r="HL316" s="236"/>
      <c r="HM316" s="236"/>
      <c r="HN316" s="236"/>
      <c r="HO316" s="236"/>
      <c r="HP316" s="236"/>
      <c r="HQ316" s="236"/>
      <c r="HR316" s="236"/>
      <c r="HS316" s="236"/>
      <c r="HT316" s="236"/>
      <c r="HU316" s="236"/>
      <c r="HV316" s="236"/>
      <c r="HW316" s="236"/>
      <c r="HX316" s="236"/>
      <c r="HY316" s="236"/>
      <c r="HZ316" s="236"/>
      <c r="IA316" s="236"/>
      <c r="IB316" s="236"/>
      <c r="IC316" s="236"/>
      <c r="ID316" s="236"/>
      <c r="IE316" s="236"/>
      <c r="IF316" s="236"/>
      <c r="IG316" s="236"/>
      <c r="IH316" s="236"/>
      <c r="II316" s="236"/>
      <c r="IJ316" s="236"/>
      <c r="IK316" s="236"/>
      <c r="IL316" s="236"/>
      <c r="IM316" s="236"/>
      <c r="IN316" s="236"/>
      <c r="IO316" s="236"/>
      <c r="IP316" s="236"/>
      <c r="IQ316" s="236"/>
      <c r="IR316" s="236"/>
      <c r="IS316" s="236"/>
      <c r="IT316" s="236"/>
      <c r="IU316" s="236"/>
      <c r="IV316" s="236"/>
    </row>
    <row r="317" spans="1:7" s="228" customFormat="1" ht="46.5">
      <c r="A317" s="290" t="s">
        <v>693</v>
      </c>
      <c r="B317" s="288" t="s">
        <v>199</v>
      </c>
      <c r="C317" s="289"/>
      <c r="D317" s="253" t="s">
        <v>456</v>
      </c>
      <c r="E317" s="253" t="s">
        <v>694</v>
      </c>
      <c r="F317" s="253" t="s">
        <v>369</v>
      </c>
      <c r="G317" s="253"/>
    </row>
    <row r="318" spans="1:7" s="228" customFormat="1" ht="30.75">
      <c r="A318" s="264" t="s">
        <v>693</v>
      </c>
      <c r="B318" s="274" t="s">
        <v>199</v>
      </c>
      <c r="C318" s="266"/>
      <c r="D318" s="261" t="s">
        <v>370</v>
      </c>
      <c r="E318" s="253" t="s">
        <v>384</v>
      </c>
      <c r="F318" s="253" t="s">
        <v>372</v>
      </c>
      <c r="G318" s="253"/>
    </row>
    <row r="319" spans="1:7" s="228" customFormat="1" ht="78">
      <c r="A319" s="290" t="s">
        <v>693</v>
      </c>
      <c r="B319" s="288" t="s">
        <v>199</v>
      </c>
      <c r="C319" s="289"/>
      <c r="D319" s="261" t="s">
        <v>695</v>
      </c>
      <c r="E319" s="253"/>
      <c r="F319" s="253" t="s">
        <v>696</v>
      </c>
      <c r="G319" s="253" t="s">
        <v>420</v>
      </c>
    </row>
    <row r="320" spans="1:256" ht="93">
      <c r="A320" s="264" t="s">
        <v>693</v>
      </c>
      <c r="B320" s="274" t="s">
        <v>199</v>
      </c>
      <c r="C320" s="266"/>
      <c r="D320" s="362" t="s">
        <v>697</v>
      </c>
      <c r="E320" s="267" t="s">
        <v>390</v>
      </c>
      <c r="F320" s="267" t="s">
        <v>698</v>
      </c>
      <c r="G320" s="253" t="s">
        <v>420</v>
      </c>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c r="DL320" s="175"/>
      <c r="DM320" s="175"/>
      <c r="DN320" s="175"/>
      <c r="DO320" s="175"/>
      <c r="DP320" s="175"/>
      <c r="DQ320" s="175"/>
      <c r="DR320" s="175"/>
      <c r="DS320" s="175"/>
      <c r="DT320" s="175"/>
      <c r="DU320" s="175"/>
      <c r="DV320" s="175"/>
      <c r="DW320" s="175"/>
      <c r="DX320" s="175"/>
      <c r="DY320" s="175"/>
      <c r="DZ320" s="175"/>
      <c r="EA320" s="175"/>
      <c r="EB320" s="175"/>
      <c r="EC320" s="175"/>
      <c r="ED320" s="175"/>
      <c r="EE320" s="175"/>
      <c r="EF320" s="175"/>
      <c r="EG320" s="175"/>
      <c r="EH320" s="175"/>
      <c r="EI320" s="175"/>
      <c r="EJ320" s="175"/>
      <c r="EK320" s="175"/>
      <c r="EL320" s="175"/>
      <c r="EM320" s="175"/>
      <c r="EN320" s="175"/>
      <c r="EO320" s="175"/>
      <c r="EP320" s="175"/>
      <c r="EQ320" s="175"/>
      <c r="ER320" s="175"/>
      <c r="ES320" s="175"/>
      <c r="ET320" s="175"/>
      <c r="EU320" s="175"/>
      <c r="EV320" s="175"/>
      <c r="EW320" s="175"/>
      <c r="EX320" s="175"/>
      <c r="EY320" s="175"/>
      <c r="EZ320" s="175"/>
      <c r="FA320" s="175"/>
      <c r="FB320" s="175"/>
      <c r="FC320" s="175"/>
      <c r="FD320" s="175"/>
      <c r="FE320" s="175"/>
      <c r="FF320" s="175"/>
      <c r="FG320" s="175"/>
      <c r="FH320" s="175"/>
      <c r="FI320" s="175"/>
      <c r="FJ320" s="175"/>
      <c r="FK320" s="175"/>
      <c r="FL320" s="175"/>
      <c r="FM320" s="175"/>
      <c r="FN320" s="175"/>
      <c r="FO320" s="175"/>
      <c r="FP320" s="175"/>
      <c r="FQ320" s="175"/>
      <c r="FR320" s="175"/>
      <c r="FS320" s="175"/>
      <c r="FT320" s="175"/>
      <c r="FU320" s="175"/>
      <c r="FV320" s="175"/>
      <c r="FW320" s="175"/>
      <c r="FX320" s="175"/>
      <c r="FY320" s="175"/>
      <c r="FZ320" s="175"/>
      <c r="GA320" s="175"/>
      <c r="GB320" s="175"/>
      <c r="GC320" s="175"/>
      <c r="GD320" s="175"/>
      <c r="GE320" s="175"/>
      <c r="GF320" s="175"/>
      <c r="GG320" s="175"/>
      <c r="GH320" s="175"/>
      <c r="GI320" s="175"/>
      <c r="GJ320" s="175"/>
      <c r="GK320" s="175"/>
      <c r="GL320" s="175"/>
      <c r="GM320" s="175"/>
      <c r="GN320" s="175"/>
      <c r="GO320" s="175"/>
      <c r="GP320" s="175"/>
      <c r="GQ320" s="175"/>
      <c r="GR320" s="175"/>
      <c r="GS320" s="175"/>
      <c r="GT320" s="175"/>
      <c r="GU320" s="175"/>
      <c r="GV320" s="175"/>
      <c r="GW320" s="175"/>
      <c r="GX320" s="175"/>
      <c r="GY320" s="175"/>
      <c r="GZ320" s="175"/>
      <c r="HA320" s="175"/>
      <c r="HB320" s="175"/>
      <c r="HC320" s="175"/>
      <c r="HD320" s="175"/>
      <c r="HE320" s="175"/>
      <c r="HF320" s="175"/>
      <c r="HG320" s="175"/>
      <c r="HH320" s="175"/>
      <c r="HI320" s="175"/>
      <c r="HJ320" s="175"/>
      <c r="HK320" s="175"/>
      <c r="HL320" s="175"/>
      <c r="HM320" s="175"/>
      <c r="HN320" s="175"/>
      <c r="HO320" s="175"/>
      <c r="HP320" s="175"/>
      <c r="HQ320" s="175"/>
      <c r="HR320" s="175"/>
      <c r="HS320" s="175"/>
      <c r="HT320" s="175"/>
      <c r="HU320" s="175"/>
      <c r="HV320" s="175"/>
      <c r="HW320" s="175"/>
      <c r="HX320" s="175"/>
      <c r="HY320" s="175"/>
      <c r="HZ320" s="175"/>
      <c r="IA320" s="175"/>
      <c r="IB320" s="175"/>
      <c r="IC320" s="175"/>
      <c r="ID320" s="175"/>
      <c r="IE320" s="175"/>
      <c r="IF320" s="175"/>
      <c r="IG320" s="175"/>
      <c r="IH320" s="175"/>
      <c r="II320" s="175"/>
      <c r="IJ320" s="175"/>
      <c r="IK320" s="175"/>
      <c r="IL320" s="175"/>
      <c r="IM320" s="175"/>
      <c r="IN320" s="175"/>
      <c r="IO320" s="175"/>
      <c r="IP320" s="175"/>
      <c r="IQ320" s="175"/>
      <c r="IR320" s="175"/>
      <c r="IS320" s="175"/>
      <c r="IT320" s="175"/>
      <c r="IU320" s="175"/>
      <c r="IV320" s="175"/>
    </row>
    <row r="321" spans="1:7" ht="62.25">
      <c r="A321" s="264" t="s">
        <v>693</v>
      </c>
      <c r="B321" s="288" t="s">
        <v>199</v>
      </c>
      <c r="C321" s="289"/>
      <c r="D321" s="253" t="s">
        <v>699</v>
      </c>
      <c r="E321" s="253" t="s">
        <v>390</v>
      </c>
      <c r="F321" s="253" t="s">
        <v>610</v>
      </c>
      <c r="G321" s="253"/>
    </row>
    <row r="322" spans="1:256" ht="15">
      <c r="A322" s="180"/>
      <c r="B322" s="181"/>
      <c r="C322" s="439" t="s">
        <v>687</v>
      </c>
      <c r="D322" s="440"/>
      <c r="E322" s="440"/>
      <c r="F322" s="440"/>
      <c r="G322" s="441"/>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c r="AR322" s="182"/>
      <c r="AS322" s="182"/>
      <c r="AT322" s="182"/>
      <c r="AU322" s="182"/>
      <c r="AV322" s="182"/>
      <c r="AW322" s="182"/>
      <c r="AX322" s="182"/>
      <c r="AY322" s="182"/>
      <c r="AZ322" s="182"/>
      <c r="BA322" s="182"/>
      <c r="BB322" s="182"/>
      <c r="BC322" s="182"/>
      <c r="BD322" s="182"/>
      <c r="BE322" s="182"/>
      <c r="BF322" s="182"/>
      <c r="BG322" s="182"/>
      <c r="BH322" s="182"/>
      <c r="BI322" s="182"/>
      <c r="BJ322" s="182"/>
      <c r="BK322" s="182"/>
      <c r="BL322" s="182"/>
      <c r="BM322" s="182"/>
      <c r="BN322" s="182"/>
      <c r="BO322" s="182"/>
      <c r="BP322" s="182"/>
      <c r="BQ322" s="182"/>
      <c r="BR322" s="182"/>
      <c r="BS322" s="182"/>
      <c r="BT322" s="182"/>
      <c r="BU322" s="182"/>
      <c r="BV322" s="182"/>
      <c r="BW322" s="182"/>
      <c r="BX322" s="182"/>
      <c r="BY322" s="182"/>
      <c r="BZ322" s="182"/>
      <c r="CA322" s="182"/>
      <c r="CB322" s="182"/>
      <c r="CC322" s="182"/>
      <c r="CD322" s="182"/>
      <c r="CE322" s="182"/>
      <c r="CF322" s="182"/>
      <c r="CG322" s="182"/>
      <c r="CH322" s="182"/>
      <c r="CI322" s="182"/>
      <c r="CJ322" s="182"/>
      <c r="CK322" s="182"/>
      <c r="CL322" s="182"/>
      <c r="CM322" s="182"/>
      <c r="CN322" s="182"/>
      <c r="CO322" s="182"/>
      <c r="CP322" s="182"/>
      <c r="CQ322" s="182"/>
      <c r="CR322" s="182"/>
      <c r="CS322" s="182"/>
      <c r="CT322" s="182"/>
      <c r="CU322" s="182"/>
      <c r="CV322" s="182"/>
      <c r="CW322" s="182"/>
      <c r="CX322" s="182"/>
      <c r="CY322" s="182"/>
      <c r="CZ322" s="182"/>
      <c r="DA322" s="182"/>
      <c r="DB322" s="182"/>
      <c r="DC322" s="182"/>
      <c r="DD322" s="182"/>
      <c r="DE322" s="182"/>
      <c r="DF322" s="182"/>
      <c r="DG322" s="182"/>
      <c r="DH322" s="182"/>
      <c r="DI322" s="182"/>
      <c r="DJ322" s="182"/>
      <c r="DK322" s="182"/>
      <c r="DL322" s="182"/>
      <c r="DM322" s="182"/>
      <c r="DN322" s="182"/>
      <c r="DO322" s="182"/>
      <c r="DP322" s="182"/>
      <c r="DQ322" s="182"/>
      <c r="DR322" s="182"/>
      <c r="DS322" s="182"/>
      <c r="DT322" s="182"/>
      <c r="DU322" s="182"/>
      <c r="DV322" s="182"/>
      <c r="DW322" s="182"/>
      <c r="DX322" s="182"/>
      <c r="DY322" s="182"/>
      <c r="DZ322" s="182"/>
      <c r="EA322" s="182"/>
      <c r="EB322" s="182"/>
      <c r="EC322" s="182"/>
      <c r="ED322" s="182"/>
      <c r="EE322" s="182"/>
      <c r="EF322" s="182"/>
      <c r="EG322" s="182"/>
      <c r="EH322" s="182"/>
      <c r="EI322" s="182"/>
      <c r="EJ322" s="182"/>
      <c r="EK322" s="182"/>
      <c r="EL322" s="182"/>
      <c r="EM322" s="182"/>
      <c r="EN322" s="182"/>
      <c r="EO322" s="182"/>
      <c r="EP322" s="182"/>
      <c r="EQ322" s="182"/>
      <c r="ER322" s="182"/>
      <c r="ES322" s="182"/>
      <c r="ET322" s="182"/>
      <c r="EU322" s="182"/>
      <c r="EV322" s="182"/>
      <c r="EW322" s="182"/>
      <c r="EX322" s="182"/>
      <c r="EY322" s="182"/>
      <c r="EZ322" s="182"/>
      <c r="FA322" s="182"/>
      <c r="FB322" s="182"/>
      <c r="FC322" s="182"/>
      <c r="FD322" s="182"/>
      <c r="FE322" s="182"/>
      <c r="FF322" s="182"/>
      <c r="FG322" s="182"/>
      <c r="FH322" s="182"/>
      <c r="FI322" s="182"/>
      <c r="FJ322" s="182"/>
      <c r="FK322" s="182"/>
      <c r="FL322" s="182"/>
      <c r="FM322" s="182"/>
      <c r="FN322" s="182"/>
      <c r="FO322" s="182"/>
      <c r="FP322" s="182"/>
      <c r="FQ322" s="182"/>
      <c r="FR322" s="182"/>
      <c r="FS322" s="182"/>
      <c r="FT322" s="182"/>
      <c r="FU322" s="182"/>
      <c r="FV322" s="182"/>
      <c r="FW322" s="182"/>
      <c r="FX322" s="182"/>
      <c r="FY322" s="182"/>
      <c r="FZ322" s="182"/>
      <c r="GA322" s="182"/>
      <c r="GB322" s="182"/>
      <c r="GC322" s="182"/>
      <c r="GD322" s="182"/>
      <c r="GE322" s="182"/>
      <c r="GF322" s="182"/>
      <c r="GG322" s="182"/>
      <c r="GH322" s="182"/>
      <c r="GI322" s="182"/>
      <c r="GJ322" s="182"/>
      <c r="GK322" s="182"/>
      <c r="GL322" s="182"/>
      <c r="GM322" s="182"/>
      <c r="GN322" s="182"/>
      <c r="GO322" s="182"/>
      <c r="GP322" s="182"/>
      <c r="GQ322" s="182"/>
      <c r="GR322" s="182"/>
      <c r="GS322" s="182"/>
      <c r="GT322" s="182"/>
      <c r="GU322" s="182"/>
      <c r="GV322" s="182"/>
      <c r="GW322" s="182"/>
      <c r="GX322" s="182"/>
      <c r="GY322" s="182"/>
      <c r="GZ322" s="182"/>
      <c r="HA322" s="182"/>
      <c r="HB322" s="182"/>
      <c r="HC322" s="182"/>
      <c r="HD322" s="182"/>
      <c r="HE322" s="182"/>
      <c r="HF322" s="182"/>
      <c r="HG322" s="182"/>
      <c r="HH322" s="182"/>
      <c r="HI322" s="182"/>
      <c r="HJ322" s="182"/>
      <c r="HK322" s="182"/>
      <c r="HL322" s="182"/>
      <c r="HM322" s="182"/>
      <c r="HN322" s="182"/>
      <c r="HO322" s="182"/>
      <c r="HP322" s="182"/>
      <c r="HQ322" s="182"/>
      <c r="HR322" s="182"/>
      <c r="HS322" s="182"/>
      <c r="HT322" s="182"/>
      <c r="HU322" s="182"/>
      <c r="HV322" s="182"/>
      <c r="HW322" s="182"/>
      <c r="HX322" s="182"/>
      <c r="HY322" s="182"/>
      <c r="HZ322" s="182"/>
      <c r="IA322" s="182"/>
      <c r="IB322" s="182"/>
      <c r="IC322" s="182"/>
      <c r="ID322" s="182"/>
      <c r="IE322" s="182"/>
      <c r="IF322" s="182"/>
      <c r="IG322" s="182"/>
      <c r="IH322" s="182"/>
      <c r="II322" s="182"/>
      <c r="IJ322" s="182"/>
      <c r="IK322" s="182"/>
      <c r="IL322" s="182"/>
      <c r="IM322" s="182"/>
      <c r="IN322" s="182"/>
      <c r="IO322" s="182"/>
      <c r="IP322" s="182"/>
      <c r="IQ322" s="182"/>
      <c r="IR322" s="182"/>
      <c r="IS322" s="182"/>
      <c r="IT322" s="182"/>
      <c r="IU322" s="182"/>
      <c r="IV322" s="182"/>
    </row>
    <row r="323" spans="1:256" ht="46.5">
      <c r="A323" s="256" t="s">
        <v>39</v>
      </c>
      <c r="B323" s="257" t="s">
        <v>201</v>
      </c>
      <c r="C323" s="198"/>
      <c r="D323" s="253" t="s">
        <v>365</v>
      </c>
      <c r="E323" s="253" t="s">
        <v>701</v>
      </c>
      <c r="F323" s="253" t="s">
        <v>366</v>
      </c>
      <c r="G323" s="253" t="s">
        <v>367</v>
      </c>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0"/>
      <c r="BR323" s="170"/>
      <c r="BS323" s="170"/>
      <c r="BT323" s="170"/>
      <c r="BU323" s="170"/>
      <c r="BV323" s="170"/>
      <c r="BW323" s="170"/>
      <c r="BX323" s="170"/>
      <c r="BY323" s="170"/>
      <c r="BZ323" s="170"/>
      <c r="CA323" s="170"/>
      <c r="CB323" s="170"/>
      <c r="CC323" s="170"/>
      <c r="CD323" s="170"/>
      <c r="CE323" s="170"/>
      <c r="CF323" s="170"/>
      <c r="CG323" s="170"/>
      <c r="CH323" s="170"/>
      <c r="CI323" s="170"/>
      <c r="CJ323" s="170"/>
      <c r="CK323" s="170"/>
      <c r="CL323" s="170"/>
      <c r="CM323" s="170"/>
      <c r="CN323" s="170"/>
      <c r="CO323" s="170"/>
      <c r="CP323" s="170"/>
      <c r="CQ323" s="170"/>
      <c r="CR323" s="170"/>
      <c r="CS323" s="170"/>
      <c r="CT323" s="170"/>
      <c r="CU323" s="170"/>
      <c r="CV323" s="170"/>
      <c r="CW323" s="170"/>
      <c r="CX323" s="170"/>
      <c r="CY323" s="170"/>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DX323" s="170"/>
      <c r="DY323" s="170"/>
      <c r="DZ323" s="170"/>
      <c r="EA323" s="170"/>
      <c r="EB323" s="170"/>
      <c r="EC323" s="170"/>
      <c r="ED323" s="170"/>
      <c r="EE323" s="170"/>
      <c r="EF323" s="170"/>
      <c r="EG323" s="170"/>
      <c r="EH323" s="170"/>
      <c r="EI323" s="170"/>
      <c r="EJ323" s="170"/>
      <c r="EK323" s="170"/>
      <c r="EL323" s="170"/>
      <c r="EM323" s="170"/>
      <c r="EN323" s="170"/>
      <c r="EO323" s="170"/>
      <c r="EP323" s="170"/>
      <c r="EQ323" s="170"/>
      <c r="ER323" s="170"/>
      <c r="ES323" s="170"/>
      <c r="ET323" s="170"/>
      <c r="EU323" s="170"/>
      <c r="EV323" s="170"/>
      <c r="EW323" s="170"/>
      <c r="EX323" s="170"/>
      <c r="EY323" s="170"/>
      <c r="EZ323" s="170"/>
      <c r="FA323" s="170"/>
      <c r="FB323" s="170"/>
      <c r="FC323" s="170"/>
      <c r="FD323" s="170"/>
      <c r="FE323" s="170"/>
      <c r="FF323" s="170"/>
      <c r="FG323" s="170"/>
      <c r="FH323" s="170"/>
      <c r="FI323" s="170"/>
      <c r="FJ323" s="170"/>
      <c r="FK323" s="170"/>
      <c r="FL323" s="170"/>
      <c r="FM323" s="170"/>
      <c r="FN323" s="170"/>
      <c r="FO323" s="170"/>
      <c r="FP323" s="170"/>
      <c r="FQ323" s="170"/>
      <c r="FR323" s="170"/>
      <c r="FS323" s="170"/>
      <c r="FT323" s="170"/>
      <c r="FU323" s="170"/>
      <c r="FV323" s="170"/>
      <c r="FW323" s="170"/>
      <c r="FX323" s="170"/>
      <c r="FY323" s="170"/>
      <c r="FZ323" s="170"/>
      <c r="GA323" s="170"/>
      <c r="GB323" s="170"/>
      <c r="GC323" s="170"/>
      <c r="GD323" s="170"/>
      <c r="GE323" s="170"/>
      <c r="GF323" s="170"/>
      <c r="GG323" s="170"/>
      <c r="GH323" s="170"/>
      <c r="GI323" s="170"/>
      <c r="GJ323" s="170"/>
      <c r="GK323" s="170"/>
      <c r="GL323" s="170"/>
      <c r="GM323" s="170"/>
      <c r="GN323" s="170"/>
      <c r="GO323" s="170"/>
      <c r="GP323" s="170"/>
      <c r="GQ323" s="170"/>
      <c r="GR323" s="170"/>
      <c r="GS323" s="170"/>
      <c r="GT323" s="170"/>
      <c r="GU323" s="170"/>
      <c r="GV323" s="170"/>
      <c r="GW323" s="170"/>
      <c r="GX323" s="170"/>
      <c r="GY323" s="170"/>
      <c r="GZ323" s="170"/>
      <c r="HA323" s="170"/>
      <c r="HB323" s="170"/>
      <c r="HC323" s="170"/>
      <c r="HD323" s="170"/>
      <c r="HE323" s="170"/>
      <c r="HF323" s="170"/>
      <c r="HG323" s="170"/>
      <c r="HH323" s="170"/>
      <c r="HI323" s="170"/>
      <c r="HJ323" s="170"/>
      <c r="HK323" s="170"/>
      <c r="HL323" s="170"/>
      <c r="HM323" s="170"/>
      <c r="HN323" s="170"/>
      <c r="HO323" s="170"/>
      <c r="HP323" s="170"/>
      <c r="HQ323" s="170"/>
      <c r="HR323" s="170"/>
      <c r="HS323" s="170"/>
      <c r="HT323" s="170"/>
      <c r="HU323" s="170"/>
      <c r="HV323" s="170"/>
      <c r="HW323" s="170"/>
      <c r="HX323" s="170"/>
      <c r="HY323" s="170"/>
      <c r="HZ323" s="170"/>
      <c r="IA323" s="170"/>
      <c r="IB323" s="170"/>
      <c r="IC323" s="170"/>
      <c r="ID323" s="170"/>
      <c r="IE323" s="170"/>
      <c r="IF323" s="170"/>
      <c r="IG323" s="170"/>
      <c r="IH323" s="170"/>
      <c r="II323" s="170"/>
      <c r="IJ323" s="170"/>
      <c r="IK323" s="170"/>
      <c r="IL323" s="170"/>
      <c r="IM323" s="170"/>
      <c r="IN323" s="170"/>
      <c r="IO323" s="170"/>
      <c r="IP323" s="170"/>
      <c r="IQ323" s="170"/>
      <c r="IR323" s="170"/>
      <c r="IS323" s="170"/>
      <c r="IT323" s="170"/>
      <c r="IU323" s="170"/>
      <c r="IV323" s="170"/>
    </row>
    <row r="324" spans="1:256" ht="46.5">
      <c r="A324" s="256" t="s">
        <v>39</v>
      </c>
      <c r="B324" s="257" t="s">
        <v>201</v>
      </c>
      <c r="C324" s="198"/>
      <c r="D324" s="253" t="s">
        <v>368</v>
      </c>
      <c r="E324" s="253" t="s">
        <v>701</v>
      </c>
      <c r="F324" s="253" t="s">
        <v>369</v>
      </c>
      <c r="G324" s="253"/>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c r="AY324" s="170"/>
      <c r="AZ324" s="170"/>
      <c r="BA324" s="170"/>
      <c r="BB324" s="170"/>
      <c r="BC324" s="170"/>
      <c r="BD324" s="170"/>
      <c r="BE324" s="170"/>
      <c r="BF324" s="170"/>
      <c r="BG324" s="170"/>
      <c r="BH324" s="170"/>
      <c r="BI324" s="170"/>
      <c r="BJ324" s="170"/>
      <c r="BK324" s="170"/>
      <c r="BL324" s="170"/>
      <c r="BM324" s="170"/>
      <c r="BN324" s="170"/>
      <c r="BO324" s="170"/>
      <c r="BP324" s="170"/>
      <c r="BQ324" s="170"/>
      <c r="BR324" s="170"/>
      <c r="BS324" s="170"/>
      <c r="BT324" s="170"/>
      <c r="BU324" s="170"/>
      <c r="BV324" s="170"/>
      <c r="BW324" s="170"/>
      <c r="BX324" s="170"/>
      <c r="BY324" s="170"/>
      <c r="BZ324" s="170"/>
      <c r="CA324" s="170"/>
      <c r="CB324" s="170"/>
      <c r="CC324" s="170"/>
      <c r="CD324" s="170"/>
      <c r="CE324" s="170"/>
      <c r="CF324" s="170"/>
      <c r="CG324" s="170"/>
      <c r="CH324" s="170"/>
      <c r="CI324" s="170"/>
      <c r="CJ324" s="170"/>
      <c r="CK324" s="170"/>
      <c r="CL324" s="170"/>
      <c r="CM324" s="170"/>
      <c r="CN324" s="170"/>
      <c r="CO324" s="170"/>
      <c r="CP324" s="170"/>
      <c r="CQ324" s="170"/>
      <c r="CR324" s="170"/>
      <c r="CS324" s="170"/>
      <c r="CT324" s="170"/>
      <c r="CU324" s="170"/>
      <c r="CV324" s="170"/>
      <c r="CW324" s="170"/>
      <c r="CX324" s="170"/>
      <c r="CY324" s="170"/>
      <c r="CZ324" s="170"/>
      <c r="DA324" s="170"/>
      <c r="DB324" s="170"/>
      <c r="DC324" s="170"/>
      <c r="DD324" s="170"/>
      <c r="DE324" s="170"/>
      <c r="DF324" s="170"/>
      <c r="DG324" s="170"/>
      <c r="DH324" s="170"/>
      <c r="DI324" s="170"/>
      <c r="DJ324" s="170"/>
      <c r="DK324" s="170"/>
      <c r="DL324" s="170"/>
      <c r="DM324" s="170"/>
      <c r="DN324" s="170"/>
      <c r="DO324" s="170"/>
      <c r="DP324" s="170"/>
      <c r="DQ324" s="170"/>
      <c r="DR324" s="170"/>
      <c r="DS324" s="170"/>
      <c r="DT324" s="170"/>
      <c r="DU324" s="170"/>
      <c r="DV324" s="170"/>
      <c r="DW324" s="170"/>
      <c r="DX324" s="170"/>
      <c r="DY324" s="170"/>
      <c r="DZ324" s="170"/>
      <c r="EA324" s="170"/>
      <c r="EB324" s="170"/>
      <c r="EC324" s="170"/>
      <c r="ED324" s="170"/>
      <c r="EE324" s="170"/>
      <c r="EF324" s="170"/>
      <c r="EG324" s="170"/>
      <c r="EH324" s="170"/>
      <c r="EI324" s="170"/>
      <c r="EJ324" s="170"/>
      <c r="EK324" s="170"/>
      <c r="EL324" s="170"/>
      <c r="EM324" s="170"/>
      <c r="EN324" s="170"/>
      <c r="EO324" s="170"/>
      <c r="EP324" s="170"/>
      <c r="EQ324" s="170"/>
      <c r="ER324" s="170"/>
      <c r="ES324" s="170"/>
      <c r="ET324" s="170"/>
      <c r="EU324" s="170"/>
      <c r="EV324" s="170"/>
      <c r="EW324" s="170"/>
      <c r="EX324" s="170"/>
      <c r="EY324" s="170"/>
      <c r="EZ324" s="170"/>
      <c r="FA324" s="170"/>
      <c r="FB324" s="170"/>
      <c r="FC324" s="170"/>
      <c r="FD324" s="170"/>
      <c r="FE324" s="170"/>
      <c r="FF324" s="170"/>
      <c r="FG324" s="170"/>
      <c r="FH324" s="170"/>
      <c r="FI324" s="170"/>
      <c r="FJ324" s="170"/>
      <c r="FK324" s="170"/>
      <c r="FL324" s="170"/>
      <c r="FM324" s="170"/>
      <c r="FN324" s="170"/>
      <c r="FO324" s="170"/>
      <c r="FP324" s="170"/>
      <c r="FQ324" s="170"/>
      <c r="FR324" s="170"/>
      <c r="FS324" s="170"/>
      <c r="FT324" s="170"/>
      <c r="FU324" s="170"/>
      <c r="FV324" s="170"/>
      <c r="FW324" s="170"/>
      <c r="FX324" s="170"/>
      <c r="FY324" s="170"/>
      <c r="FZ324" s="170"/>
      <c r="GA324" s="170"/>
      <c r="GB324" s="170"/>
      <c r="GC324" s="170"/>
      <c r="GD324" s="170"/>
      <c r="GE324" s="170"/>
      <c r="GF324" s="170"/>
      <c r="GG324" s="170"/>
      <c r="GH324" s="170"/>
      <c r="GI324" s="170"/>
      <c r="GJ324" s="170"/>
      <c r="GK324" s="170"/>
      <c r="GL324" s="170"/>
      <c r="GM324" s="170"/>
      <c r="GN324" s="170"/>
      <c r="GO324" s="170"/>
      <c r="GP324" s="170"/>
      <c r="GQ324" s="170"/>
      <c r="GR324" s="170"/>
      <c r="GS324" s="170"/>
      <c r="GT324" s="170"/>
      <c r="GU324" s="170"/>
      <c r="GV324" s="170"/>
      <c r="GW324" s="170"/>
      <c r="GX324" s="170"/>
      <c r="GY324" s="170"/>
      <c r="GZ324" s="170"/>
      <c r="HA324" s="170"/>
      <c r="HB324" s="170"/>
      <c r="HC324" s="170"/>
      <c r="HD324" s="170"/>
      <c r="HE324" s="170"/>
      <c r="HF324" s="170"/>
      <c r="HG324" s="170"/>
      <c r="HH324" s="170"/>
      <c r="HI324" s="170"/>
      <c r="HJ324" s="170"/>
      <c r="HK324" s="170"/>
      <c r="HL324" s="170"/>
      <c r="HM324" s="170"/>
      <c r="HN324" s="170"/>
      <c r="HO324" s="170"/>
      <c r="HP324" s="170"/>
      <c r="HQ324" s="170"/>
      <c r="HR324" s="170"/>
      <c r="HS324" s="170"/>
      <c r="HT324" s="170"/>
      <c r="HU324" s="170"/>
      <c r="HV324" s="170"/>
      <c r="HW324" s="170"/>
      <c r="HX324" s="170"/>
      <c r="HY324" s="170"/>
      <c r="HZ324" s="170"/>
      <c r="IA324" s="170"/>
      <c r="IB324" s="170"/>
      <c r="IC324" s="170"/>
      <c r="ID324" s="170"/>
      <c r="IE324" s="170"/>
      <c r="IF324" s="170"/>
      <c r="IG324" s="170"/>
      <c r="IH324" s="170"/>
      <c r="II324" s="170"/>
      <c r="IJ324" s="170"/>
      <c r="IK324" s="170"/>
      <c r="IL324" s="170"/>
      <c r="IM324" s="170"/>
      <c r="IN324" s="170"/>
      <c r="IO324" s="170"/>
      <c r="IP324" s="170"/>
      <c r="IQ324" s="170"/>
      <c r="IR324" s="170"/>
      <c r="IS324" s="170"/>
      <c r="IT324" s="170"/>
      <c r="IU324" s="170"/>
      <c r="IV324" s="170"/>
    </row>
    <row r="325" spans="1:256" ht="30.75">
      <c r="A325" s="256" t="s">
        <v>39</v>
      </c>
      <c r="B325" s="257" t="s">
        <v>201</v>
      </c>
      <c r="C325" s="198"/>
      <c r="D325" s="261" t="s">
        <v>370</v>
      </c>
      <c r="E325" s="253" t="s">
        <v>702</v>
      </c>
      <c r="F325" s="253" t="s">
        <v>372</v>
      </c>
      <c r="G325" s="253"/>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c r="AY325" s="170"/>
      <c r="AZ325" s="170"/>
      <c r="BA325" s="170"/>
      <c r="BB325" s="170"/>
      <c r="BC325" s="170"/>
      <c r="BD325" s="170"/>
      <c r="BE325" s="170"/>
      <c r="BF325" s="170"/>
      <c r="BG325" s="170"/>
      <c r="BH325" s="170"/>
      <c r="BI325" s="170"/>
      <c r="BJ325" s="170"/>
      <c r="BK325" s="170"/>
      <c r="BL325" s="170"/>
      <c r="BM325" s="170"/>
      <c r="BN325" s="170"/>
      <c r="BO325" s="170"/>
      <c r="BP325" s="170"/>
      <c r="BQ325" s="170"/>
      <c r="BR325" s="170"/>
      <c r="BS325" s="170"/>
      <c r="BT325" s="170"/>
      <c r="BU325" s="170"/>
      <c r="BV325" s="170"/>
      <c r="BW325" s="170"/>
      <c r="BX325" s="170"/>
      <c r="BY325" s="170"/>
      <c r="BZ325" s="170"/>
      <c r="CA325" s="170"/>
      <c r="CB325" s="170"/>
      <c r="CC325" s="170"/>
      <c r="CD325" s="170"/>
      <c r="CE325" s="170"/>
      <c r="CF325" s="170"/>
      <c r="CG325" s="170"/>
      <c r="CH325" s="170"/>
      <c r="CI325" s="170"/>
      <c r="CJ325" s="170"/>
      <c r="CK325" s="170"/>
      <c r="CL325" s="170"/>
      <c r="CM325" s="170"/>
      <c r="CN325" s="170"/>
      <c r="CO325" s="170"/>
      <c r="CP325" s="170"/>
      <c r="CQ325" s="170"/>
      <c r="CR325" s="170"/>
      <c r="CS325" s="170"/>
      <c r="CT325" s="170"/>
      <c r="CU325" s="170"/>
      <c r="CV325" s="170"/>
      <c r="CW325" s="170"/>
      <c r="CX325" s="170"/>
      <c r="CY325" s="170"/>
      <c r="CZ325" s="170"/>
      <c r="DA325" s="170"/>
      <c r="DB325" s="170"/>
      <c r="DC325" s="170"/>
      <c r="DD325" s="170"/>
      <c r="DE325" s="170"/>
      <c r="DF325" s="170"/>
      <c r="DG325" s="170"/>
      <c r="DH325" s="170"/>
      <c r="DI325" s="170"/>
      <c r="DJ325" s="170"/>
      <c r="DK325" s="170"/>
      <c r="DL325" s="170"/>
      <c r="DM325" s="170"/>
      <c r="DN325" s="170"/>
      <c r="DO325" s="170"/>
      <c r="DP325" s="170"/>
      <c r="DQ325" s="170"/>
      <c r="DR325" s="170"/>
      <c r="DS325" s="170"/>
      <c r="DT325" s="170"/>
      <c r="DU325" s="170"/>
      <c r="DV325" s="170"/>
      <c r="DW325" s="170"/>
      <c r="DX325" s="170"/>
      <c r="DY325" s="170"/>
      <c r="DZ325" s="170"/>
      <c r="EA325" s="170"/>
      <c r="EB325" s="170"/>
      <c r="EC325" s="170"/>
      <c r="ED325" s="170"/>
      <c r="EE325" s="170"/>
      <c r="EF325" s="170"/>
      <c r="EG325" s="170"/>
      <c r="EH325" s="170"/>
      <c r="EI325" s="170"/>
      <c r="EJ325" s="170"/>
      <c r="EK325" s="170"/>
      <c r="EL325" s="170"/>
      <c r="EM325" s="170"/>
      <c r="EN325" s="170"/>
      <c r="EO325" s="170"/>
      <c r="EP325" s="170"/>
      <c r="EQ325" s="170"/>
      <c r="ER325" s="170"/>
      <c r="ES325" s="170"/>
      <c r="ET325" s="170"/>
      <c r="EU325" s="170"/>
      <c r="EV325" s="170"/>
      <c r="EW325" s="170"/>
      <c r="EX325" s="170"/>
      <c r="EY325" s="170"/>
      <c r="EZ325" s="170"/>
      <c r="FA325" s="170"/>
      <c r="FB325" s="170"/>
      <c r="FC325" s="170"/>
      <c r="FD325" s="170"/>
      <c r="FE325" s="170"/>
      <c r="FF325" s="170"/>
      <c r="FG325" s="170"/>
      <c r="FH325" s="170"/>
      <c r="FI325" s="170"/>
      <c r="FJ325" s="170"/>
      <c r="FK325" s="170"/>
      <c r="FL325" s="170"/>
      <c r="FM325" s="170"/>
      <c r="FN325" s="170"/>
      <c r="FO325" s="170"/>
      <c r="FP325" s="170"/>
      <c r="FQ325" s="170"/>
      <c r="FR325" s="170"/>
      <c r="FS325" s="170"/>
      <c r="FT325" s="170"/>
      <c r="FU325" s="170"/>
      <c r="FV325" s="170"/>
      <c r="FW325" s="170"/>
      <c r="FX325" s="170"/>
      <c r="FY325" s="170"/>
      <c r="FZ325" s="170"/>
      <c r="GA325" s="170"/>
      <c r="GB325" s="170"/>
      <c r="GC325" s="170"/>
      <c r="GD325" s="170"/>
      <c r="GE325" s="170"/>
      <c r="GF325" s="170"/>
      <c r="GG325" s="170"/>
      <c r="GH325" s="170"/>
      <c r="GI325" s="170"/>
      <c r="GJ325" s="170"/>
      <c r="GK325" s="170"/>
      <c r="GL325" s="170"/>
      <c r="GM325" s="170"/>
      <c r="GN325" s="170"/>
      <c r="GO325" s="170"/>
      <c r="GP325" s="170"/>
      <c r="GQ325" s="170"/>
      <c r="GR325" s="170"/>
      <c r="GS325" s="170"/>
      <c r="GT325" s="170"/>
      <c r="GU325" s="170"/>
      <c r="GV325" s="170"/>
      <c r="GW325" s="170"/>
      <c r="GX325" s="170"/>
      <c r="GY325" s="170"/>
      <c r="GZ325" s="170"/>
      <c r="HA325" s="170"/>
      <c r="HB325" s="170"/>
      <c r="HC325" s="170"/>
      <c r="HD325" s="170"/>
      <c r="HE325" s="170"/>
      <c r="HF325" s="170"/>
      <c r="HG325" s="170"/>
      <c r="HH325" s="170"/>
      <c r="HI325" s="170"/>
      <c r="HJ325" s="170"/>
      <c r="HK325" s="170"/>
      <c r="HL325" s="170"/>
      <c r="HM325" s="170"/>
      <c r="HN325" s="170"/>
      <c r="HO325" s="170"/>
      <c r="HP325" s="170"/>
      <c r="HQ325" s="170"/>
      <c r="HR325" s="170"/>
      <c r="HS325" s="170"/>
      <c r="HT325" s="170"/>
      <c r="HU325" s="170"/>
      <c r="HV325" s="170"/>
      <c r="HW325" s="170"/>
      <c r="HX325" s="170"/>
      <c r="HY325" s="170"/>
      <c r="HZ325" s="170"/>
      <c r="IA325" s="170"/>
      <c r="IB325" s="170"/>
      <c r="IC325" s="170"/>
      <c r="ID325" s="170"/>
      <c r="IE325" s="170"/>
      <c r="IF325" s="170"/>
      <c r="IG325" s="170"/>
      <c r="IH325" s="170"/>
      <c r="II325" s="170"/>
      <c r="IJ325" s="170"/>
      <c r="IK325" s="170"/>
      <c r="IL325" s="170"/>
      <c r="IM325" s="170"/>
      <c r="IN325" s="170"/>
      <c r="IO325" s="170"/>
      <c r="IP325" s="170"/>
      <c r="IQ325" s="170"/>
      <c r="IR325" s="170"/>
      <c r="IS325" s="170"/>
      <c r="IT325" s="170"/>
      <c r="IU325" s="170"/>
      <c r="IV325" s="170"/>
    </row>
    <row r="326" spans="1:256" s="228" customFormat="1" ht="62.25">
      <c r="A326" s="256" t="s">
        <v>39</v>
      </c>
      <c r="B326" s="257" t="s">
        <v>201</v>
      </c>
      <c r="C326" s="198"/>
      <c r="D326" s="261" t="s">
        <v>703</v>
      </c>
      <c r="E326" s="253" t="s">
        <v>390</v>
      </c>
      <c r="F326" s="253" t="s">
        <v>704</v>
      </c>
      <c r="G326" s="253" t="s">
        <v>401</v>
      </c>
      <c r="H326" s="227"/>
      <c r="I326" s="227"/>
      <c r="J326" s="227"/>
      <c r="K326" s="227"/>
      <c r="L326" s="227"/>
      <c r="M326" s="227"/>
      <c r="N326" s="227"/>
      <c r="O326" s="227"/>
      <c r="P326" s="227"/>
      <c r="Q326" s="227"/>
      <c r="R326" s="227"/>
      <c r="S326" s="227"/>
      <c r="T326" s="227"/>
      <c r="U326" s="227"/>
      <c r="V326" s="227"/>
      <c r="W326" s="227"/>
      <c r="X326" s="227"/>
      <c r="Y326" s="227"/>
      <c r="Z326" s="227"/>
      <c r="AA326" s="227"/>
      <c r="AB326" s="227"/>
      <c r="AC326" s="227"/>
      <c r="AD326" s="227"/>
      <c r="AE326" s="227"/>
      <c r="AF326" s="227"/>
      <c r="AG326" s="227"/>
      <c r="AH326" s="227"/>
      <c r="AI326" s="227"/>
      <c r="AJ326" s="227"/>
      <c r="AK326" s="227"/>
      <c r="AL326" s="227"/>
      <c r="AM326" s="227"/>
      <c r="AN326" s="227"/>
      <c r="AO326" s="227"/>
      <c r="AP326" s="227"/>
      <c r="AQ326" s="227"/>
      <c r="AR326" s="227"/>
      <c r="AS326" s="227"/>
      <c r="AT326" s="227"/>
      <c r="AU326" s="227"/>
      <c r="AV326" s="227"/>
      <c r="AW326" s="227"/>
      <c r="AX326" s="227"/>
      <c r="AY326" s="227"/>
      <c r="AZ326" s="227"/>
      <c r="BA326" s="227"/>
      <c r="BB326" s="227"/>
      <c r="BC326" s="227"/>
      <c r="BD326" s="227"/>
      <c r="BE326" s="227"/>
      <c r="BF326" s="227"/>
      <c r="BG326" s="227"/>
      <c r="BH326" s="227"/>
      <c r="BI326" s="227"/>
      <c r="BJ326" s="227"/>
      <c r="BK326" s="227"/>
      <c r="BL326" s="227"/>
      <c r="BM326" s="227"/>
      <c r="BN326" s="227"/>
      <c r="BO326" s="227"/>
      <c r="BP326" s="227"/>
      <c r="BQ326" s="227"/>
      <c r="BR326" s="227"/>
      <c r="BS326" s="227"/>
      <c r="BT326" s="227"/>
      <c r="BU326" s="227"/>
      <c r="BV326" s="227"/>
      <c r="BW326" s="227"/>
      <c r="BX326" s="227"/>
      <c r="BY326" s="227"/>
      <c r="BZ326" s="227"/>
      <c r="CA326" s="227"/>
      <c r="CB326" s="227"/>
      <c r="CC326" s="227"/>
      <c r="CD326" s="227"/>
      <c r="CE326" s="227"/>
      <c r="CF326" s="227"/>
      <c r="CG326" s="227"/>
      <c r="CH326" s="227"/>
      <c r="CI326" s="227"/>
      <c r="CJ326" s="227"/>
      <c r="CK326" s="227"/>
      <c r="CL326" s="227"/>
      <c r="CM326" s="227"/>
      <c r="CN326" s="227"/>
      <c r="CO326" s="227"/>
      <c r="CP326" s="227"/>
      <c r="CQ326" s="227"/>
      <c r="CR326" s="227"/>
      <c r="CS326" s="227"/>
      <c r="CT326" s="227"/>
      <c r="CU326" s="227"/>
      <c r="CV326" s="227"/>
      <c r="CW326" s="227"/>
      <c r="CX326" s="227"/>
      <c r="CY326" s="227"/>
      <c r="CZ326" s="227"/>
      <c r="DA326" s="227"/>
      <c r="DB326" s="227"/>
      <c r="DC326" s="227"/>
      <c r="DD326" s="227"/>
      <c r="DE326" s="227"/>
      <c r="DF326" s="227"/>
      <c r="DG326" s="227"/>
      <c r="DH326" s="227"/>
      <c r="DI326" s="227"/>
      <c r="DJ326" s="227"/>
      <c r="DK326" s="227"/>
      <c r="DL326" s="227"/>
      <c r="DM326" s="227"/>
      <c r="DN326" s="227"/>
      <c r="DO326" s="227"/>
      <c r="DP326" s="227"/>
      <c r="DQ326" s="227"/>
      <c r="DR326" s="227"/>
      <c r="DS326" s="227"/>
      <c r="DT326" s="227"/>
      <c r="DU326" s="227"/>
      <c r="DV326" s="227"/>
      <c r="DW326" s="227"/>
      <c r="DX326" s="227"/>
      <c r="DY326" s="227"/>
      <c r="DZ326" s="227"/>
      <c r="EA326" s="227"/>
      <c r="EB326" s="227"/>
      <c r="EC326" s="227"/>
      <c r="ED326" s="227"/>
      <c r="EE326" s="227"/>
      <c r="EF326" s="227"/>
      <c r="EG326" s="227"/>
      <c r="EH326" s="227"/>
      <c r="EI326" s="227"/>
      <c r="EJ326" s="227"/>
      <c r="EK326" s="227"/>
      <c r="EL326" s="227"/>
      <c r="EM326" s="227"/>
      <c r="EN326" s="227"/>
      <c r="EO326" s="227"/>
      <c r="EP326" s="227"/>
      <c r="EQ326" s="227"/>
      <c r="ER326" s="227"/>
      <c r="ES326" s="227"/>
      <c r="ET326" s="227"/>
      <c r="EU326" s="227"/>
      <c r="EV326" s="227"/>
      <c r="EW326" s="227"/>
      <c r="EX326" s="227"/>
      <c r="EY326" s="227"/>
      <c r="EZ326" s="227"/>
      <c r="FA326" s="227"/>
      <c r="FB326" s="227"/>
      <c r="FC326" s="227"/>
      <c r="FD326" s="227"/>
      <c r="FE326" s="227"/>
      <c r="FF326" s="227"/>
      <c r="FG326" s="227"/>
      <c r="FH326" s="227"/>
      <c r="FI326" s="227"/>
      <c r="FJ326" s="227"/>
      <c r="FK326" s="227"/>
      <c r="FL326" s="227"/>
      <c r="FM326" s="227"/>
      <c r="FN326" s="227"/>
      <c r="FO326" s="227"/>
      <c r="FP326" s="227"/>
      <c r="FQ326" s="227"/>
      <c r="FR326" s="227"/>
      <c r="FS326" s="227"/>
      <c r="FT326" s="227"/>
      <c r="FU326" s="227"/>
      <c r="FV326" s="227"/>
      <c r="FW326" s="227"/>
      <c r="FX326" s="227"/>
      <c r="FY326" s="227"/>
      <c r="FZ326" s="227"/>
      <c r="GA326" s="227"/>
      <c r="GB326" s="227"/>
      <c r="GC326" s="227"/>
      <c r="GD326" s="227"/>
      <c r="GE326" s="227"/>
      <c r="GF326" s="227"/>
      <c r="GG326" s="227"/>
      <c r="GH326" s="227"/>
      <c r="GI326" s="227"/>
      <c r="GJ326" s="227"/>
      <c r="GK326" s="227"/>
      <c r="GL326" s="227"/>
      <c r="GM326" s="227"/>
      <c r="GN326" s="227"/>
      <c r="GO326" s="227"/>
      <c r="GP326" s="227"/>
      <c r="GQ326" s="227"/>
      <c r="GR326" s="227"/>
      <c r="GS326" s="227"/>
      <c r="GT326" s="227"/>
      <c r="GU326" s="227"/>
      <c r="GV326" s="227"/>
      <c r="GW326" s="227"/>
      <c r="GX326" s="227"/>
      <c r="GY326" s="227"/>
      <c r="GZ326" s="227"/>
      <c r="HA326" s="227"/>
      <c r="HB326" s="227"/>
      <c r="HC326" s="227"/>
      <c r="HD326" s="227"/>
      <c r="HE326" s="227"/>
      <c r="HF326" s="227"/>
      <c r="HG326" s="227"/>
      <c r="HH326" s="227"/>
      <c r="HI326" s="227"/>
      <c r="HJ326" s="227"/>
      <c r="HK326" s="227"/>
      <c r="HL326" s="227"/>
      <c r="HM326" s="227"/>
      <c r="HN326" s="227"/>
      <c r="HO326" s="227"/>
      <c r="HP326" s="227"/>
      <c r="HQ326" s="227"/>
      <c r="HR326" s="227"/>
      <c r="HS326" s="227"/>
      <c r="HT326" s="227"/>
      <c r="HU326" s="227"/>
      <c r="HV326" s="227"/>
      <c r="HW326" s="227"/>
      <c r="HX326" s="227"/>
      <c r="HY326" s="227"/>
      <c r="HZ326" s="227"/>
      <c r="IA326" s="227"/>
      <c r="IB326" s="227"/>
      <c r="IC326" s="227"/>
      <c r="ID326" s="227"/>
      <c r="IE326" s="227"/>
      <c r="IF326" s="227"/>
      <c r="IG326" s="227"/>
      <c r="IH326" s="227"/>
      <c r="II326" s="227"/>
      <c r="IJ326" s="227"/>
      <c r="IK326" s="227"/>
      <c r="IL326" s="227"/>
      <c r="IM326" s="227"/>
      <c r="IN326" s="227"/>
      <c r="IO326" s="227"/>
      <c r="IP326" s="227"/>
      <c r="IQ326" s="227"/>
      <c r="IR326" s="227"/>
      <c r="IS326" s="227"/>
      <c r="IT326" s="227"/>
      <c r="IU326" s="227"/>
      <c r="IV326" s="227"/>
    </row>
    <row r="327" spans="1:256" s="228" customFormat="1" ht="62.25">
      <c r="A327" s="256" t="s">
        <v>39</v>
      </c>
      <c r="B327" s="257" t="s">
        <v>201</v>
      </c>
      <c r="C327" s="198"/>
      <c r="D327" s="261" t="s">
        <v>705</v>
      </c>
      <c r="E327" s="253" t="s">
        <v>390</v>
      </c>
      <c r="F327" s="253" t="s">
        <v>459</v>
      </c>
      <c r="G327" s="253" t="s">
        <v>453</v>
      </c>
      <c r="H327" s="227"/>
      <c r="I327" s="227"/>
      <c r="J327" s="227"/>
      <c r="K327" s="227"/>
      <c r="L327" s="227"/>
      <c r="M327" s="227"/>
      <c r="N327" s="227"/>
      <c r="O327" s="227"/>
      <c r="P327" s="227"/>
      <c r="Q327" s="227"/>
      <c r="R327" s="227"/>
      <c r="S327" s="227"/>
      <c r="T327" s="227"/>
      <c r="U327" s="227"/>
      <c r="V327" s="227"/>
      <c r="W327" s="227"/>
      <c r="X327" s="227"/>
      <c r="Y327" s="227"/>
      <c r="Z327" s="227"/>
      <c r="AA327" s="227"/>
      <c r="AB327" s="227"/>
      <c r="AC327" s="227"/>
      <c r="AD327" s="227"/>
      <c r="AE327" s="227"/>
      <c r="AF327" s="227"/>
      <c r="AG327" s="227"/>
      <c r="AH327" s="227"/>
      <c r="AI327" s="227"/>
      <c r="AJ327" s="227"/>
      <c r="AK327" s="227"/>
      <c r="AL327" s="227"/>
      <c r="AM327" s="227"/>
      <c r="AN327" s="227"/>
      <c r="AO327" s="227"/>
      <c r="AP327" s="227"/>
      <c r="AQ327" s="227"/>
      <c r="AR327" s="227"/>
      <c r="AS327" s="227"/>
      <c r="AT327" s="227"/>
      <c r="AU327" s="227"/>
      <c r="AV327" s="227"/>
      <c r="AW327" s="227"/>
      <c r="AX327" s="227"/>
      <c r="AY327" s="227"/>
      <c r="AZ327" s="227"/>
      <c r="BA327" s="227"/>
      <c r="BB327" s="227"/>
      <c r="BC327" s="227"/>
      <c r="BD327" s="227"/>
      <c r="BE327" s="227"/>
      <c r="BF327" s="227"/>
      <c r="BG327" s="227"/>
      <c r="BH327" s="227"/>
      <c r="BI327" s="227"/>
      <c r="BJ327" s="227"/>
      <c r="BK327" s="227"/>
      <c r="BL327" s="227"/>
      <c r="BM327" s="227"/>
      <c r="BN327" s="227"/>
      <c r="BO327" s="227"/>
      <c r="BP327" s="227"/>
      <c r="BQ327" s="227"/>
      <c r="BR327" s="227"/>
      <c r="BS327" s="227"/>
      <c r="BT327" s="227"/>
      <c r="BU327" s="227"/>
      <c r="BV327" s="227"/>
      <c r="BW327" s="227"/>
      <c r="BX327" s="227"/>
      <c r="BY327" s="227"/>
      <c r="BZ327" s="227"/>
      <c r="CA327" s="227"/>
      <c r="CB327" s="227"/>
      <c r="CC327" s="227"/>
      <c r="CD327" s="227"/>
      <c r="CE327" s="227"/>
      <c r="CF327" s="227"/>
      <c r="CG327" s="227"/>
      <c r="CH327" s="227"/>
      <c r="CI327" s="227"/>
      <c r="CJ327" s="227"/>
      <c r="CK327" s="227"/>
      <c r="CL327" s="227"/>
      <c r="CM327" s="227"/>
      <c r="CN327" s="227"/>
      <c r="CO327" s="227"/>
      <c r="CP327" s="227"/>
      <c r="CQ327" s="227"/>
      <c r="CR327" s="227"/>
      <c r="CS327" s="227"/>
      <c r="CT327" s="227"/>
      <c r="CU327" s="227"/>
      <c r="CV327" s="227"/>
      <c r="CW327" s="227"/>
      <c r="CX327" s="227"/>
      <c r="CY327" s="227"/>
      <c r="CZ327" s="227"/>
      <c r="DA327" s="227"/>
      <c r="DB327" s="227"/>
      <c r="DC327" s="227"/>
      <c r="DD327" s="227"/>
      <c r="DE327" s="227"/>
      <c r="DF327" s="227"/>
      <c r="DG327" s="227"/>
      <c r="DH327" s="227"/>
      <c r="DI327" s="227"/>
      <c r="DJ327" s="227"/>
      <c r="DK327" s="227"/>
      <c r="DL327" s="227"/>
      <c r="DM327" s="227"/>
      <c r="DN327" s="227"/>
      <c r="DO327" s="227"/>
      <c r="DP327" s="227"/>
      <c r="DQ327" s="227"/>
      <c r="DR327" s="227"/>
      <c r="DS327" s="227"/>
      <c r="DT327" s="227"/>
      <c r="DU327" s="227"/>
      <c r="DV327" s="227"/>
      <c r="DW327" s="227"/>
      <c r="DX327" s="227"/>
      <c r="DY327" s="227"/>
      <c r="DZ327" s="227"/>
      <c r="EA327" s="227"/>
      <c r="EB327" s="227"/>
      <c r="EC327" s="227"/>
      <c r="ED327" s="227"/>
      <c r="EE327" s="227"/>
      <c r="EF327" s="227"/>
      <c r="EG327" s="227"/>
      <c r="EH327" s="227"/>
      <c r="EI327" s="227"/>
      <c r="EJ327" s="227"/>
      <c r="EK327" s="227"/>
      <c r="EL327" s="227"/>
      <c r="EM327" s="227"/>
      <c r="EN327" s="227"/>
      <c r="EO327" s="227"/>
      <c r="EP327" s="227"/>
      <c r="EQ327" s="227"/>
      <c r="ER327" s="227"/>
      <c r="ES327" s="227"/>
      <c r="ET327" s="227"/>
      <c r="EU327" s="227"/>
      <c r="EV327" s="227"/>
      <c r="EW327" s="227"/>
      <c r="EX327" s="227"/>
      <c r="EY327" s="227"/>
      <c r="EZ327" s="227"/>
      <c r="FA327" s="227"/>
      <c r="FB327" s="227"/>
      <c r="FC327" s="227"/>
      <c r="FD327" s="227"/>
      <c r="FE327" s="227"/>
      <c r="FF327" s="227"/>
      <c r="FG327" s="227"/>
      <c r="FH327" s="227"/>
      <c r="FI327" s="227"/>
      <c r="FJ327" s="227"/>
      <c r="FK327" s="227"/>
      <c r="FL327" s="227"/>
      <c r="FM327" s="227"/>
      <c r="FN327" s="227"/>
      <c r="FO327" s="227"/>
      <c r="FP327" s="227"/>
      <c r="FQ327" s="227"/>
      <c r="FR327" s="227"/>
      <c r="FS327" s="227"/>
      <c r="FT327" s="227"/>
      <c r="FU327" s="227"/>
      <c r="FV327" s="227"/>
      <c r="FW327" s="227"/>
      <c r="FX327" s="227"/>
      <c r="FY327" s="227"/>
      <c r="FZ327" s="227"/>
      <c r="GA327" s="227"/>
      <c r="GB327" s="227"/>
      <c r="GC327" s="227"/>
      <c r="GD327" s="227"/>
      <c r="GE327" s="227"/>
      <c r="GF327" s="227"/>
      <c r="GG327" s="227"/>
      <c r="GH327" s="227"/>
      <c r="GI327" s="227"/>
      <c r="GJ327" s="227"/>
      <c r="GK327" s="227"/>
      <c r="GL327" s="227"/>
      <c r="GM327" s="227"/>
      <c r="GN327" s="227"/>
      <c r="GO327" s="227"/>
      <c r="GP327" s="227"/>
      <c r="GQ327" s="227"/>
      <c r="GR327" s="227"/>
      <c r="GS327" s="227"/>
      <c r="GT327" s="227"/>
      <c r="GU327" s="227"/>
      <c r="GV327" s="227"/>
      <c r="GW327" s="227"/>
      <c r="GX327" s="227"/>
      <c r="GY327" s="227"/>
      <c r="GZ327" s="227"/>
      <c r="HA327" s="227"/>
      <c r="HB327" s="227"/>
      <c r="HC327" s="227"/>
      <c r="HD327" s="227"/>
      <c r="HE327" s="227"/>
      <c r="HF327" s="227"/>
      <c r="HG327" s="227"/>
      <c r="HH327" s="227"/>
      <c r="HI327" s="227"/>
      <c r="HJ327" s="227"/>
      <c r="HK327" s="227"/>
      <c r="HL327" s="227"/>
      <c r="HM327" s="227"/>
      <c r="HN327" s="227"/>
      <c r="HO327" s="227"/>
      <c r="HP327" s="227"/>
      <c r="HQ327" s="227"/>
      <c r="HR327" s="227"/>
      <c r="HS327" s="227"/>
      <c r="HT327" s="227"/>
      <c r="HU327" s="227"/>
      <c r="HV327" s="227"/>
      <c r="HW327" s="227"/>
      <c r="HX327" s="227"/>
      <c r="HY327" s="227"/>
      <c r="HZ327" s="227"/>
      <c r="IA327" s="227"/>
      <c r="IB327" s="227"/>
      <c r="IC327" s="227"/>
      <c r="ID327" s="227"/>
      <c r="IE327" s="227"/>
      <c r="IF327" s="227"/>
      <c r="IG327" s="227"/>
      <c r="IH327" s="227"/>
      <c r="II327" s="227"/>
      <c r="IJ327" s="227"/>
      <c r="IK327" s="227"/>
      <c r="IL327" s="227"/>
      <c r="IM327" s="227"/>
      <c r="IN327" s="227"/>
      <c r="IO327" s="227"/>
      <c r="IP327" s="227"/>
      <c r="IQ327" s="227"/>
      <c r="IR327" s="227"/>
      <c r="IS327" s="227"/>
      <c r="IT327" s="227"/>
      <c r="IU327" s="227"/>
      <c r="IV327" s="227"/>
    </row>
    <row r="328" spans="1:256" ht="15">
      <c r="A328" s="180"/>
      <c r="B328" s="181"/>
      <c r="C328" s="439" t="s">
        <v>692</v>
      </c>
      <c r="D328" s="440"/>
      <c r="E328" s="440"/>
      <c r="F328" s="440"/>
      <c r="G328" s="441"/>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c r="AR328" s="182"/>
      <c r="AS328" s="182"/>
      <c r="AT328" s="182"/>
      <c r="AU328" s="182"/>
      <c r="AV328" s="182"/>
      <c r="AW328" s="182"/>
      <c r="AX328" s="182"/>
      <c r="AY328" s="182"/>
      <c r="AZ328" s="182"/>
      <c r="BA328" s="182"/>
      <c r="BB328" s="182"/>
      <c r="BC328" s="182"/>
      <c r="BD328" s="182"/>
      <c r="BE328" s="182"/>
      <c r="BF328" s="182"/>
      <c r="BG328" s="182"/>
      <c r="BH328" s="182"/>
      <c r="BI328" s="182"/>
      <c r="BJ328" s="182"/>
      <c r="BK328" s="182"/>
      <c r="BL328" s="182"/>
      <c r="BM328" s="182"/>
      <c r="BN328" s="182"/>
      <c r="BO328" s="182"/>
      <c r="BP328" s="182"/>
      <c r="BQ328" s="182"/>
      <c r="BR328" s="182"/>
      <c r="BS328" s="182"/>
      <c r="BT328" s="182"/>
      <c r="BU328" s="182"/>
      <c r="BV328" s="182"/>
      <c r="BW328" s="182"/>
      <c r="BX328" s="182"/>
      <c r="BY328" s="182"/>
      <c r="BZ328" s="182"/>
      <c r="CA328" s="182"/>
      <c r="CB328" s="182"/>
      <c r="CC328" s="182"/>
      <c r="CD328" s="182"/>
      <c r="CE328" s="182"/>
      <c r="CF328" s="182"/>
      <c r="CG328" s="182"/>
      <c r="CH328" s="182"/>
      <c r="CI328" s="182"/>
      <c r="CJ328" s="182"/>
      <c r="CK328" s="182"/>
      <c r="CL328" s="182"/>
      <c r="CM328" s="182"/>
      <c r="CN328" s="182"/>
      <c r="CO328" s="182"/>
      <c r="CP328" s="182"/>
      <c r="CQ328" s="182"/>
      <c r="CR328" s="182"/>
      <c r="CS328" s="182"/>
      <c r="CT328" s="182"/>
      <c r="CU328" s="182"/>
      <c r="CV328" s="182"/>
      <c r="CW328" s="182"/>
      <c r="CX328" s="182"/>
      <c r="CY328" s="182"/>
      <c r="CZ328" s="182"/>
      <c r="DA328" s="182"/>
      <c r="DB328" s="182"/>
      <c r="DC328" s="182"/>
      <c r="DD328" s="182"/>
      <c r="DE328" s="182"/>
      <c r="DF328" s="182"/>
      <c r="DG328" s="182"/>
      <c r="DH328" s="182"/>
      <c r="DI328" s="182"/>
      <c r="DJ328" s="182"/>
      <c r="DK328" s="182"/>
      <c r="DL328" s="182"/>
      <c r="DM328" s="182"/>
      <c r="DN328" s="182"/>
      <c r="DO328" s="182"/>
      <c r="DP328" s="182"/>
      <c r="DQ328" s="182"/>
      <c r="DR328" s="182"/>
      <c r="DS328" s="182"/>
      <c r="DT328" s="182"/>
      <c r="DU328" s="182"/>
      <c r="DV328" s="182"/>
      <c r="DW328" s="182"/>
      <c r="DX328" s="182"/>
      <c r="DY328" s="182"/>
      <c r="DZ328" s="182"/>
      <c r="EA328" s="182"/>
      <c r="EB328" s="182"/>
      <c r="EC328" s="182"/>
      <c r="ED328" s="182"/>
      <c r="EE328" s="182"/>
      <c r="EF328" s="182"/>
      <c r="EG328" s="182"/>
      <c r="EH328" s="182"/>
      <c r="EI328" s="182"/>
      <c r="EJ328" s="182"/>
      <c r="EK328" s="182"/>
      <c r="EL328" s="182"/>
      <c r="EM328" s="182"/>
      <c r="EN328" s="182"/>
      <c r="EO328" s="182"/>
      <c r="EP328" s="182"/>
      <c r="EQ328" s="182"/>
      <c r="ER328" s="182"/>
      <c r="ES328" s="182"/>
      <c r="ET328" s="182"/>
      <c r="EU328" s="182"/>
      <c r="EV328" s="182"/>
      <c r="EW328" s="182"/>
      <c r="EX328" s="182"/>
      <c r="EY328" s="182"/>
      <c r="EZ328" s="182"/>
      <c r="FA328" s="182"/>
      <c r="FB328" s="182"/>
      <c r="FC328" s="182"/>
      <c r="FD328" s="182"/>
      <c r="FE328" s="182"/>
      <c r="FF328" s="182"/>
      <c r="FG328" s="182"/>
      <c r="FH328" s="182"/>
      <c r="FI328" s="182"/>
      <c r="FJ328" s="182"/>
      <c r="FK328" s="182"/>
      <c r="FL328" s="182"/>
      <c r="FM328" s="182"/>
      <c r="FN328" s="182"/>
      <c r="FO328" s="182"/>
      <c r="FP328" s="182"/>
      <c r="FQ328" s="182"/>
      <c r="FR328" s="182"/>
      <c r="FS328" s="182"/>
      <c r="FT328" s="182"/>
      <c r="FU328" s="182"/>
      <c r="FV328" s="182"/>
      <c r="FW328" s="182"/>
      <c r="FX328" s="182"/>
      <c r="FY328" s="182"/>
      <c r="FZ328" s="182"/>
      <c r="GA328" s="182"/>
      <c r="GB328" s="182"/>
      <c r="GC328" s="182"/>
      <c r="GD328" s="182"/>
      <c r="GE328" s="182"/>
      <c r="GF328" s="182"/>
      <c r="GG328" s="182"/>
      <c r="GH328" s="182"/>
      <c r="GI328" s="182"/>
      <c r="GJ328" s="182"/>
      <c r="GK328" s="182"/>
      <c r="GL328" s="182"/>
      <c r="GM328" s="182"/>
      <c r="GN328" s="182"/>
      <c r="GO328" s="182"/>
      <c r="GP328" s="182"/>
      <c r="GQ328" s="182"/>
      <c r="GR328" s="182"/>
      <c r="GS328" s="182"/>
      <c r="GT328" s="182"/>
      <c r="GU328" s="182"/>
      <c r="GV328" s="182"/>
      <c r="GW328" s="182"/>
      <c r="GX328" s="182"/>
      <c r="GY328" s="182"/>
      <c r="GZ328" s="182"/>
      <c r="HA328" s="182"/>
      <c r="HB328" s="182"/>
      <c r="HC328" s="182"/>
      <c r="HD328" s="182"/>
      <c r="HE328" s="182"/>
      <c r="HF328" s="182"/>
      <c r="HG328" s="182"/>
      <c r="HH328" s="182"/>
      <c r="HI328" s="182"/>
      <c r="HJ328" s="182"/>
      <c r="HK328" s="182"/>
      <c r="HL328" s="182"/>
      <c r="HM328" s="182"/>
      <c r="HN328" s="182"/>
      <c r="HO328" s="182"/>
      <c r="HP328" s="182"/>
      <c r="HQ328" s="182"/>
      <c r="HR328" s="182"/>
      <c r="HS328" s="182"/>
      <c r="HT328" s="182"/>
      <c r="HU328" s="182"/>
      <c r="HV328" s="182"/>
      <c r="HW328" s="182"/>
      <c r="HX328" s="182"/>
      <c r="HY328" s="182"/>
      <c r="HZ328" s="182"/>
      <c r="IA328" s="182"/>
      <c r="IB328" s="182"/>
      <c r="IC328" s="182"/>
      <c r="ID328" s="182"/>
      <c r="IE328" s="182"/>
      <c r="IF328" s="182"/>
      <c r="IG328" s="182"/>
      <c r="IH328" s="182"/>
      <c r="II328" s="182"/>
      <c r="IJ328" s="182"/>
      <c r="IK328" s="182"/>
      <c r="IL328" s="182"/>
      <c r="IM328" s="182"/>
      <c r="IN328" s="182"/>
      <c r="IO328" s="182"/>
      <c r="IP328" s="182"/>
      <c r="IQ328" s="182"/>
      <c r="IR328" s="182"/>
      <c r="IS328" s="182"/>
      <c r="IT328" s="182"/>
      <c r="IU328" s="182"/>
      <c r="IV328" s="182"/>
    </row>
    <row r="329" spans="1:256" ht="46.5">
      <c r="A329" s="256" t="s">
        <v>39</v>
      </c>
      <c r="B329" s="257" t="s">
        <v>205</v>
      </c>
      <c r="C329" s="198"/>
      <c r="D329" s="253" t="s">
        <v>365</v>
      </c>
      <c r="E329" s="253" t="s">
        <v>707</v>
      </c>
      <c r="F329" s="253" t="s">
        <v>366</v>
      </c>
      <c r="G329" s="253" t="s">
        <v>367</v>
      </c>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c r="BD329" s="170"/>
      <c r="BE329" s="170"/>
      <c r="BF329" s="170"/>
      <c r="BG329" s="170"/>
      <c r="BH329" s="170"/>
      <c r="BI329" s="170"/>
      <c r="BJ329" s="170"/>
      <c r="BK329" s="170"/>
      <c r="BL329" s="170"/>
      <c r="BM329" s="170"/>
      <c r="BN329" s="170"/>
      <c r="BO329" s="170"/>
      <c r="BP329" s="170"/>
      <c r="BQ329" s="170"/>
      <c r="BR329" s="170"/>
      <c r="BS329" s="170"/>
      <c r="BT329" s="170"/>
      <c r="BU329" s="170"/>
      <c r="BV329" s="170"/>
      <c r="BW329" s="170"/>
      <c r="BX329" s="170"/>
      <c r="BY329" s="170"/>
      <c r="BZ329" s="170"/>
      <c r="CA329" s="170"/>
      <c r="CB329" s="170"/>
      <c r="CC329" s="170"/>
      <c r="CD329" s="170"/>
      <c r="CE329" s="170"/>
      <c r="CF329" s="170"/>
      <c r="CG329" s="170"/>
      <c r="CH329" s="170"/>
      <c r="CI329" s="170"/>
      <c r="CJ329" s="170"/>
      <c r="CK329" s="170"/>
      <c r="CL329" s="170"/>
      <c r="CM329" s="170"/>
      <c r="CN329" s="170"/>
      <c r="CO329" s="170"/>
      <c r="CP329" s="170"/>
      <c r="CQ329" s="170"/>
      <c r="CR329" s="170"/>
      <c r="CS329" s="170"/>
      <c r="CT329" s="170"/>
      <c r="CU329" s="170"/>
      <c r="CV329" s="170"/>
      <c r="CW329" s="170"/>
      <c r="CX329" s="170"/>
      <c r="CY329" s="170"/>
      <c r="CZ329" s="170"/>
      <c r="DA329" s="170"/>
      <c r="DB329" s="170"/>
      <c r="DC329" s="170"/>
      <c r="DD329" s="170"/>
      <c r="DE329" s="170"/>
      <c r="DF329" s="170"/>
      <c r="DG329" s="170"/>
      <c r="DH329" s="170"/>
      <c r="DI329" s="170"/>
      <c r="DJ329" s="170"/>
      <c r="DK329" s="170"/>
      <c r="DL329" s="170"/>
      <c r="DM329" s="170"/>
      <c r="DN329" s="170"/>
      <c r="DO329" s="170"/>
      <c r="DP329" s="170"/>
      <c r="DQ329" s="170"/>
      <c r="DR329" s="170"/>
      <c r="DS329" s="170"/>
      <c r="DT329" s="170"/>
      <c r="DU329" s="170"/>
      <c r="DV329" s="170"/>
      <c r="DW329" s="170"/>
      <c r="DX329" s="170"/>
      <c r="DY329" s="170"/>
      <c r="DZ329" s="170"/>
      <c r="EA329" s="170"/>
      <c r="EB329" s="170"/>
      <c r="EC329" s="170"/>
      <c r="ED329" s="170"/>
      <c r="EE329" s="170"/>
      <c r="EF329" s="170"/>
      <c r="EG329" s="170"/>
      <c r="EH329" s="170"/>
      <c r="EI329" s="170"/>
      <c r="EJ329" s="170"/>
      <c r="EK329" s="170"/>
      <c r="EL329" s="170"/>
      <c r="EM329" s="170"/>
      <c r="EN329" s="170"/>
      <c r="EO329" s="170"/>
      <c r="EP329" s="170"/>
      <c r="EQ329" s="170"/>
      <c r="ER329" s="170"/>
      <c r="ES329" s="170"/>
      <c r="ET329" s="170"/>
      <c r="EU329" s="170"/>
      <c r="EV329" s="170"/>
      <c r="EW329" s="170"/>
      <c r="EX329" s="170"/>
      <c r="EY329" s="170"/>
      <c r="EZ329" s="170"/>
      <c r="FA329" s="170"/>
      <c r="FB329" s="170"/>
      <c r="FC329" s="170"/>
      <c r="FD329" s="170"/>
      <c r="FE329" s="170"/>
      <c r="FF329" s="170"/>
      <c r="FG329" s="170"/>
      <c r="FH329" s="170"/>
      <c r="FI329" s="170"/>
      <c r="FJ329" s="170"/>
      <c r="FK329" s="170"/>
      <c r="FL329" s="170"/>
      <c r="FM329" s="170"/>
      <c r="FN329" s="170"/>
      <c r="FO329" s="170"/>
      <c r="FP329" s="170"/>
      <c r="FQ329" s="170"/>
      <c r="FR329" s="170"/>
      <c r="FS329" s="170"/>
      <c r="FT329" s="170"/>
      <c r="FU329" s="170"/>
      <c r="FV329" s="170"/>
      <c r="FW329" s="170"/>
      <c r="FX329" s="170"/>
      <c r="FY329" s="170"/>
      <c r="FZ329" s="170"/>
      <c r="GA329" s="170"/>
      <c r="GB329" s="170"/>
      <c r="GC329" s="170"/>
      <c r="GD329" s="170"/>
      <c r="GE329" s="170"/>
      <c r="GF329" s="170"/>
      <c r="GG329" s="170"/>
      <c r="GH329" s="170"/>
      <c r="GI329" s="170"/>
      <c r="GJ329" s="170"/>
      <c r="GK329" s="170"/>
      <c r="GL329" s="170"/>
      <c r="GM329" s="170"/>
      <c r="GN329" s="170"/>
      <c r="GO329" s="170"/>
      <c r="GP329" s="170"/>
      <c r="GQ329" s="170"/>
      <c r="GR329" s="170"/>
      <c r="GS329" s="170"/>
      <c r="GT329" s="170"/>
      <c r="GU329" s="170"/>
      <c r="GV329" s="170"/>
      <c r="GW329" s="170"/>
      <c r="GX329" s="170"/>
      <c r="GY329" s="170"/>
      <c r="GZ329" s="170"/>
      <c r="HA329" s="170"/>
      <c r="HB329" s="170"/>
      <c r="HC329" s="170"/>
      <c r="HD329" s="170"/>
      <c r="HE329" s="170"/>
      <c r="HF329" s="170"/>
      <c r="HG329" s="170"/>
      <c r="HH329" s="170"/>
      <c r="HI329" s="170"/>
      <c r="HJ329" s="170"/>
      <c r="HK329" s="170"/>
      <c r="HL329" s="170"/>
      <c r="HM329" s="170"/>
      <c r="HN329" s="170"/>
      <c r="HO329" s="170"/>
      <c r="HP329" s="170"/>
      <c r="HQ329" s="170"/>
      <c r="HR329" s="170"/>
      <c r="HS329" s="170"/>
      <c r="HT329" s="170"/>
      <c r="HU329" s="170"/>
      <c r="HV329" s="170"/>
      <c r="HW329" s="170"/>
      <c r="HX329" s="170"/>
      <c r="HY329" s="170"/>
      <c r="HZ329" s="170"/>
      <c r="IA329" s="170"/>
      <c r="IB329" s="170"/>
      <c r="IC329" s="170"/>
      <c r="ID329" s="170"/>
      <c r="IE329" s="170"/>
      <c r="IF329" s="170"/>
      <c r="IG329" s="170"/>
      <c r="IH329" s="170"/>
      <c r="II329" s="170"/>
      <c r="IJ329" s="170"/>
      <c r="IK329" s="170"/>
      <c r="IL329" s="170"/>
      <c r="IM329" s="170"/>
      <c r="IN329" s="170"/>
      <c r="IO329" s="170"/>
      <c r="IP329" s="170"/>
      <c r="IQ329" s="170"/>
      <c r="IR329" s="170"/>
      <c r="IS329" s="170"/>
      <c r="IT329" s="170"/>
      <c r="IU329" s="170"/>
      <c r="IV329" s="170"/>
    </row>
    <row r="330" spans="1:256" ht="46.5">
      <c r="A330" s="256" t="s">
        <v>39</v>
      </c>
      <c r="B330" s="257" t="s">
        <v>205</v>
      </c>
      <c r="C330" s="198"/>
      <c r="D330" s="253" t="s">
        <v>368</v>
      </c>
      <c r="E330" s="253" t="s">
        <v>707</v>
      </c>
      <c r="F330" s="253" t="s">
        <v>369</v>
      </c>
      <c r="G330" s="253"/>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c r="BD330" s="170"/>
      <c r="BE330" s="170"/>
      <c r="BF330" s="170"/>
      <c r="BG330" s="170"/>
      <c r="BH330" s="170"/>
      <c r="BI330" s="170"/>
      <c r="BJ330" s="170"/>
      <c r="BK330" s="170"/>
      <c r="BL330" s="170"/>
      <c r="BM330" s="170"/>
      <c r="BN330" s="170"/>
      <c r="BO330" s="170"/>
      <c r="BP330" s="170"/>
      <c r="BQ330" s="170"/>
      <c r="BR330" s="170"/>
      <c r="BS330" s="170"/>
      <c r="BT330" s="170"/>
      <c r="BU330" s="170"/>
      <c r="BV330" s="170"/>
      <c r="BW330" s="170"/>
      <c r="BX330" s="170"/>
      <c r="BY330" s="170"/>
      <c r="BZ330" s="170"/>
      <c r="CA330" s="170"/>
      <c r="CB330" s="170"/>
      <c r="CC330" s="170"/>
      <c r="CD330" s="170"/>
      <c r="CE330" s="170"/>
      <c r="CF330" s="170"/>
      <c r="CG330" s="170"/>
      <c r="CH330" s="170"/>
      <c r="CI330" s="170"/>
      <c r="CJ330" s="170"/>
      <c r="CK330" s="170"/>
      <c r="CL330" s="170"/>
      <c r="CM330" s="170"/>
      <c r="CN330" s="170"/>
      <c r="CO330" s="170"/>
      <c r="CP330" s="170"/>
      <c r="CQ330" s="170"/>
      <c r="CR330" s="170"/>
      <c r="CS330" s="170"/>
      <c r="CT330" s="170"/>
      <c r="CU330" s="170"/>
      <c r="CV330" s="170"/>
      <c r="CW330" s="170"/>
      <c r="CX330" s="170"/>
      <c r="CY330" s="170"/>
      <c r="CZ330" s="170"/>
      <c r="DA330" s="170"/>
      <c r="DB330" s="170"/>
      <c r="DC330" s="170"/>
      <c r="DD330" s="170"/>
      <c r="DE330" s="170"/>
      <c r="DF330" s="170"/>
      <c r="DG330" s="170"/>
      <c r="DH330" s="170"/>
      <c r="DI330" s="170"/>
      <c r="DJ330" s="170"/>
      <c r="DK330" s="170"/>
      <c r="DL330" s="170"/>
      <c r="DM330" s="170"/>
      <c r="DN330" s="170"/>
      <c r="DO330" s="170"/>
      <c r="DP330" s="170"/>
      <c r="DQ330" s="170"/>
      <c r="DR330" s="170"/>
      <c r="DS330" s="170"/>
      <c r="DT330" s="170"/>
      <c r="DU330" s="170"/>
      <c r="DV330" s="170"/>
      <c r="DW330" s="170"/>
      <c r="DX330" s="170"/>
      <c r="DY330" s="170"/>
      <c r="DZ330" s="170"/>
      <c r="EA330" s="170"/>
      <c r="EB330" s="170"/>
      <c r="EC330" s="170"/>
      <c r="ED330" s="170"/>
      <c r="EE330" s="170"/>
      <c r="EF330" s="170"/>
      <c r="EG330" s="170"/>
      <c r="EH330" s="170"/>
      <c r="EI330" s="170"/>
      <c r="EJ330" s="170"/>
      <c r="EK330" s="170"/>
      <c r="EL330" s="170"/>
      <c r="EM330" s="170"/>
      <c r="EN330" s="170"/>
      <c r="EO330" s="170"/>
      <c r="EP330" s="170"/>
      <c r="EQ330" s="170"/>
      <c r="ER330" s="170"/>
      <c r="ES330" s="170"/>
      <c r="ET330" s="170"/>
      <c r="EU330" s="170"/>
      <c r="EV330" s="170"/>
      <c r="EW330" s="170"/>
      <c r="EX330" s="170"/>
      <c r="EY330" s="170"/>
      <c r="EZ330" s="170"/>
      <c r="FA330" s="170"/>
      <c r="FB330" s="170"/>
      <c r="FC330" s="170"/>
      <c r="FD330" s="170"/>
      <c r="FE330" s="170"/>
      <c r="FF330" s="170"/>
      <c r="FG330" s="170"/>
      <c r="FH330" s="170"/>
      <c r="FI330" s="170"/>
      <c r="FJ330" s="170"/>
      <c r="FK330" s="170"/>
      <c r="FL330" s="170"/>
      <c r="FM330" s="170"/>
      <c r="FN330" s="170"/>
      <c r="FO330" s="170"/>
      <c r="FP330" s="170"/>
      <c r="FQ330" s="170"/>
      <c r="FR330" s="170"/>
      <c r="FS330" s="170"/>
      <c r="FT330" s="170"/>
      <c r="FU330" s="170"/>
      <c r="FV330" s="170"/>
      <c r="FW330" s="170"/>
      <c r="FX330" s="170"/>
      <c r="FY330" s="170"/>
      <c r="FZ330" s="170"/>
      <c r="GA330" s="170"/>
      <c r="GB330" s="170"/>
      <c r="GC330" s="170"/>
      <c r="GD330" s="170"/>
      <c r="GE330" s="170"/>
      <c r="GF330" s="170"/>
      <c r="GG330" s="170"/>
      <c r="GH330" s="170"/>
      <c r="GI330" s="170"/>
      <c r="GJ330" s="170"/>
      <c r="GK330" s="170"/>
      <c r="GL330" s="170"/>
      <c r="GM330" s="170"/>
      <c r="GN330" s="170"/>
      <c r="GO330" s="170"/>
      <c r="GP330" s="170"/>
      <c r="GQ330" s="170"/>
      <c r="GR330" s="170"/>
      <c r="GS330" s="170"/>
      <c r="GT330" s="170"/>
      <c r="GU330" s="170"/>
      <c r="GV330" s="170"/>
      <c r="GW330" s="170"/>
      <c r="GX330" s="170"/>
      <c r="GY330" s="170"/>
      <c r="GZ330" s="170"/>
      <c r="HA330" s="170"/>
      <c r="HB330" s="170"/>
      <c r="HC330" s="170"/>
      <c r="HD330" s="170"/>
      <c r="HE330" s="170"/>
      <c r="HF330" s="170"/>
      <c r="HG330" s="170"/>
      <c r="HH330" s="170"/>
      <c r="HI330" s="170"/>
      <c r="HJ330" s="170"/>
      <c r="HK330" s="170"/>
      <c r="HL330" s="170"/>
      <c r="HM330" s="170"/>
      <c r="HN330" s="170"/>
      <c r="HO330" s="170"/>
      <c r="HP330" s="170"/>
      <c r="HQ330" s="170"/>
      <c r="HR330" s="170"/>
      <c r="HS330" s="170"/>
      <c r="HT330" s="170"/>
      <c r="HU330" s="170"/>
      <c r="HV330" s="170"/>
      <c r="HW330" s="170"/>
      <c r="HX330" s="170"/>
      <c r="HY330" s="170"/>
      <c r="HZ330" s="170"/>
      <c r="IA330" s="170"/>
      <c r="IB330" s="170"/>
      <c r="IC330" s="170"/>
      <c r="ID330" s="170"/>
      <c r="IE330" s="170"/>
      <c r="IF330" s="170"/>
      <c r="IG330" s="170"/>
      <c r="IH330" s="170"/>
      <c r="II330" s="170"/>
      <c r="IJ330" s="170"/>
      <c r="IK330" s="170"/>
      <c r="IL330" s="170"/>
      <c r="IM330" s="170"/>
      <c r="IN330" s="170"/>
      <c r="IO330" s="170"/>
      <c r="IP330" s="170"/>
      <c r="IQ330" s="170"/>
      <c r="IR330" s="170"/>
      <c r="IS330" s="170"/>
      <c r="IT330" s="170"/>
      <c r="IU330" s="170"/>
      <c r="IV330" s="170"/>
    </row>
    <row r="331" spans="1:256" ht="78">
      <c r="A331" s="256" t="s">
        <v>39</v>
      </c>
      <c r="B331" s="257" t="s">
        <v>205</v>
      </c>
      <c r="C331" s="198"/>
      <c r="D331" s="261" t="s">
        <v>708</v>
      </c>
      <c r="E331" s="253" t="s">
        <v>390</v>
      </c>
      <c r="F331" s="253" t="s">
        <v>709</v>
      </c>
      <c r="G331" s="253"/>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c r="AY331" s="170"/>
      <c r="AZ331" s="170"/>
      <c r="BA331" s="170"/>
      <c r="BB331" s="170"/>
      <c r="BC331" s="170"/>
      <c r="BD331" s="170"/>
      <c r="BE331" s="170"/>
      <c r="BF331" s="170"/>
      <c r="BG331" s="170"/>
      <c r="BH331" s="170"/>
      <c r="BI331" s="170"/>
      <c r="BJ331" s="170"/>
      <c r="BK331" s="170"/>
      <c r="BL331" s="170"/>
      <c r="BM331" s="170"/>
      <c r="BN331" s="170"/>
      <c r="BO331" s="170"/>
      <c r="BP331" s="170"/>
      <c r="BQ331" s="170"/>
      <c r="BR331" s="170"/>
      <c r="BS331" s="170"/>
      <c r="BT331" s="170"/>
      <c r="BU331" s="170"/>
      <c r="BV331" s="170"/>
      <c r="BW331" s="170"/>
      <c r="BX331" s="170"/>
      <c r="BY331" s="170"/>
      <c r="BZ331" s="170"/>
      <c r="CA331" s="170"/>
      <c r="CB331" s="170"/>
      <c r="CC331" s="170"/>
      <c r="CD331" s="170"/>
      <c r="CE331" s="170"/>
      <c r="CF331" s="170"/>
      <c r="CG331" s="170"/>
      <c r="CH331" s="170"/>
      <c r="CI331" s="170"/>
      <c r="CJ331" s="170"/>
      <c r="CK331" s="170"/>
      <c r="CL331" s="170"/>
      <c r="CM331" s="170"/>
      <c r="CN331" s="170"/>
      <c r="CO331" s="170"/>
      <c r="CP331" s="170"/>
      <c r="CQ331" s="170"/>
      <c r="CR331" s="170"/>
      <c r="CS331" s="170"/>
      <c r="CT331" s="170"/>
      <c r="CU331" s="170"/>
      <c r="CV331" s="170"/>
      <c r="CW331" s="170"/>
      <c r="CX331" s="170"/>
      <c r="CY331" s="170"/>
      <c r="CZ331" s="170"/>
      <c r="DA331" s="170"/>
      <c r="DB331" s="170"/>
      <c r="DC331" s="170"/>
      <c r="DD331" s="170"/>
      <c r="DE331" s="170"/>
      <c r="DF331" s="170"/>
      <c r="DG331" s="170"/>
      <c r="DH331" s="170"/>
      <c r="DI331" s="170"/>
      <c r="DJ331" s="170"/>
      <c r="DK331" s="170"/>
      <c r="DL331" s="170"/>
      <c r="DM331" s="170"/>
      <c r="DN331" s="170"/>
      <c r="DO331" s="170"/>
      <c r="DP331" s="170"/>
      <c r="DQ331" s="170"/>
      <c r="DR331" s="170"/>
      <c r="DS331" s="170"/>
      <c r="DT331" s="170"/>
      <c r="DU331" s="170"/>
      <c r="DV331" s="170"/>
      <c r="DW331" s="170"/>
      <c r="DX331" s="170"/>
      <c r="DY331" s="170"/>
      <c r="DZ331" s="170"/>
      <c r="EA331" s="170"/>
      <c r="EB331" s="170"/>
      <c r="EC331" s="170"/>
      <c r="ED331" s="170"/>
      <c r="EE331" s="170"/>
      <c r="EF331" s="170"/>
      <c r="EG331" s="170"/>
      <c r="EH331" s="170"/>
      <c r="EI331" s="170"/>
      <c r="EJ331" s="170"/>
      <c r="EK331" s="170"/>
      <c r="EL331" s="170"/>
      <c r="EM331" s="170"/>
      <c r="EN331" s="170"/>
      <c r="EO331" s="170"/>
      <c r="EP331" s="170"/>
      <c r="EQ331" s="170"/>
      <c r="ER331" s="170"/>
      <c r="ES331" s="170"/>
      <c r="ET331" s="170"/>
      <c r="EU331" s="170"/>
      <c r="EV331" s="170"/>
      <c r="EW331" s="170"/>
      <c r="EX331" s="170"/>
      <c r="EY331" s="170"/>
      <c r="EZ331" s="170"/>
      <c r="FA331" s="170"/>
      <c r="FB331" s="170"/>
      <c r="FC331" s="170"/>
      <c r="FD331" s="170"/>
      <c r="FE331" s="170"/>
      <c r="FF331" s="170"/>
      <c r="FG331" s="170"/>
      <c r="FH331" s="170"/>
      <c r="FI331" s="170"/>
      <c r="FJ331" s="170"/>
      <c r="FK331" s="170"/>
      <c r="FL331" s="170"/>
      <c r="FM331" s="170"/>
      <c r="FN331" s="170"/>
      <c r="FO331" s="170"/>
      <c r="FP331" s="170"/>
      <c r="FQ331" s="170"/>
      <c r="FR331" s="170"/>
      <c r="FS331" s="170"/>
      <c r="FT331" s="170"/>
      <c r="FU331" s="170"/>
      <c r="FV331" s="170"/>
      <c r="FW331" s="170"/>
      <c r="FX331" s="170"/>
      <c r="FY331" s="170"/>
      <c r="FZ331" s="170"/>
      <c r="GA331" s="170"/>
      <c r="GB331" s="170"/>
      <c r="GC331" s="170"/>
      <c r="GD331" s="170"/>
      <c r="GE331" s="170"/>
      <c r="GF331" s="170"/>
      <c r="GG331" s="170"/>
      <c r="GH331" s="170"/>
      <c r="GI331" s="170"/>
      <c r="GJ331" s="170"/>
      <c r="GK331" s="170"/>
      <c r="GL331" s="170"/>
      <c r="GM331" s="170"/>
      <c r="GN331" s="170"/>
      <c r="GO331" s="170"/>
      <c r="GP331" s="170"/>
      <c r="GQ331" s="170"/>
      <c r="GR331" s="170"/>
      <c r="GS331" s="170"/>
      <c r="GT331" s="170"/>
      <c r="GU331" s="170"/>
      <c r="GV331" s="170"/>
      <c r="GW331" s="170"/>
      <c r="GX331" s="170"/>
      <c r="GY331" s="170"/>
      <c r="GZ331" s="170"/>
      <c r="HA331" s="170"/>
      <c r="HB331" s="170"/>
      <c r="HC331" s="170"/>
      <c r="HD331" s="170"/>
      <c r="HE331" s="170"/>
      <c r="HF331" s="170"/>
      <c r="HG331" s="170"/>
      <c r="HH331" s="170"/>
      <c r="HI331" s="170"/>
      <c r="HJ331" s="170"/>
      <c r="HK331" s="170"/>
      <c r="HL331" s="170"/>
      <c r="HM331" s="170"/>
      <c r="HN331" s="170"/>
      <c r="HO331" s="170"/>
      <c r="HP331" s="170"/>
      <c r="HQ331" s="170"/>
      <c r="HR331" s="170"/>
      <c r="HS331" s="170"/>
      <c r="HT331" s="170"/>
      <c r="HU331" s="170"/>
      <c r="HV331" s="170"/>
      <c r="HW331" s="170"/>
      <c r="HX331" s="170"/>
      <c r="HY331" s="170"/>
      <c r="HZ331" s="170"/>
      <c r="IA331" s="170"/>
      <c r="IB331" s="170"/>
      <c r="IC331" s="170"/>
      <c r="ID331" s="170"/>
      <c r="IE331" s="170"/>
      <c r="IF331" s="170"/>
      <c r="IG331" s="170"/>
      <c r="IH331" s="170"/>
      <c r="II331" s="170"/>
      <c r="IJ331" s="170"/>
      <c r="IK331" s="170"/>
      <c r="IL331" s="170"/>
      <c r="IM331" s="170"/>
      <c r="IN331" s="170"/>
      <c r="IO331" s="170"/>
      <c r="IP331" s="170"/>
      <c r="IQ331" s="170"/>
      <c r="IR331" s="170"/>
      <c r="IS331" s="170"/>
      <c r="IT331" s="170"/>
      <c r="IU331" s="170"/>
      <c r="IV331" s="170"/>
    </row>
    <row r="332" spans="1:256" ht="15">
      <c r="A332" s="172"/>
      <c r="B332" s="173"/>
      <c r="C332" s="433" t="s">
        <v>700</v>
      </c>
      <c r="D332" s="434"/>
      <c r="E332" s="434"/>
      <c r="F332" s="434"/>
      <c r="G332" s="435"/>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c r="CF332" s="166"/>
      <c r="CG332" s="166"/>
      <c r="CH332" s="166"/>
      <c r="CI332" s="166"/>
      <c r="CJ332" s="166"/>
      <c r="CK332" s="166"/>
      <c r="CL332" s="166"/>
      <c r="CM332" s="166"/>
      <c r="CN332" s="166"/>
      <c r="CO332" s="166"/>
      <c r="CP332" s="166"/>
      <c r="CQ332" s="166"/>
      <c r="CR332" s="166"/>
      <c r="CS332" s="166"/>
      <c r="CT332" s="166"/>
      <c r="CU332" s="166"/>
      <c r="CV332" s="166"/>
      <c r="CW332" s="166"/>
      <c r="CX332" s="166"/>
      <c r="CY332" s="166"/>
      <c r="CZ332" s="166"/>
      <c r="DA332" s="166"/>
      <c r="DB332" s="166"/>
      <c r="DC332" s="166"/>
      <c r="DD332" s="166"/>
      <c r="DE332" s="166"/>
      <c r="DF332" s="166"/>
      <c r="DG332" s="166"/>
      <c r="DH332" s="166"/>
      <c r="DI332" s="166"/>
      <c r="DJ332" s="166"/>
      <c r="DK332" s="166"/>
      <c r="DL332" s="166"/>
      <c r="DM332" s="166"/>
      <c r="DN332" s="166"/>
      <c r="DO332" s="166"/>
      <c r="DP332" s="166"/>
      <c r="DQ332" s="166"/>
      <c r="DR332" s="166"/>
      <c r="DS332" s="166"/>
      <c r="DT332" s="166"/>
      <c r="DU332" s="166"/>
      <c r="DV332" s="166"/>
      <c r="DW332" s="166"/>
      <c r="DX332" s="166"/>
      <c r="DY332" s="166"/>
      <c r="DZ332" s="166"/>
      <c r="EA332" s="166"/>
      <c r="EB332" s="166"/>
      <c r="EC332" s="166"/>
      <c r="ED332" s="166"/>
      <c r="EE332" s="166"/>
      <c r="EF332" s="166"/>
      <c r="EG332" s="166"/>
      <c r="EH332" s="166"/>
      <c r="EI332" s="166"/>
      <c r="EJ332" s="166"/>
      <c r="EK332" s="166"/>
      <c r="EL332" s="166"/>
      <c r="EM332" s="166"/>
      <c r="EN332" s="166"/>
      <c r="EO332" s="166"/>
      <c r="EP332" s="166"/>
      <c r="EQ332" s="166"/>
      <c r="ER332" s="166"/>
      <c r="ES332" s="166"/>
      <c r="ET332" s="166"/>
      <c r="EU332" s="166"/>
      <c r="EV332" s="166"/>
      <c r="EW332" s="166"/>
      <c r="EX332" s="166"/>
      <c r="EY332" s="166"/>
      <c r="EZ332" s="166"/>
      <c r="FA332" s="166"/>
      <c r="FB332" s="166"/>
      <c r="FC332" s="166"/>
      <c r="FD332" s="166"/>
      <c r="FE332" s="166"/>
      <c r="FF332" s="166"/>
      <c r="FG332" s="166"/>
      <c r="FH332" s="166"/>
      <c r="FI332" s="166"/>
      <c r="FJ332" s="166"/>
      <c r="FK332" s="166"/>
      <c r="FL332" s="166"/>
      <c r="FM332" s="166"/>
      <c r="FN332" s="166"/>
      <c r="FO332" s="166"/>
      <c r="FP332" s="166"/>
      <c r="FQ332" s="166"/>
      <c r="FR332" s="166"/>
      <c r="FS332" s="166"/>
      <c r="FT332" s="166"/>
      <c r="FU332" s="166"/>
      <c r="FV332" s="166"/>
      <c r="FW332" s="166"/>
      <c r="FX332" s="166"/>
      <c r="FY332" s="166"/>
      <c r="FZ332" s="166"/>
      <c r="GA332" s="166"/>
      <c r="GB332" s="166"/>
      <c r="GC332" s="166"/>
      <c r="GD332" s="166"/>
      <c r="GE332" s="166"/>
      <c r="GF332" s="166"/>
      <c r="GG332" s="166"/>
      <c r="GH332" s="166"/>
      <c r="GI332" s="166"/>
      <c r="GJ332" s="166"/>
      <c r="GK332" s="166"/>
      <c r="GL332" s="166"/>
      <c r="GM332" s="166"/>
      <c r="GN332" s="166"/>
      <c r="GO332" s="166"/>
      <c r="GP332" s="166"/>
      <c r="GQ332" s="166"/>
      <c r="GR332" s="166"/>
      <c r="GS332" s="166"/>
      <c r="GT332" s="166"/>
      <c r="GU332" s="166"/>
      <c r="GV332" s="166"/>
      <c r="GW332" s="166"/>
      <c r="GX332" s="166"/>
      <c r="GY332" s="166"/>
      <c r="GZ332" s="166"/>
      <c r="HA332" s="166"/>
      <c r="HB332" s="166"/>
      <c r="HC332" s="166"/>
      <c r="HD332" s="166"/>
      <c r="HE332" s="166"/>
      <c r="HF332" s="166"/>
      <c r="HG332" s="166"/>
      <c r="HH332" s="166"/>
      <c r="HI332" s="166"/>
      <c r="HJ332" s="166"/>
      <c r="HK332" s="166"/>
      <c r="HL332" s="166"/>
      <c r="HM332" s="166"/>
      <c r="HN332" s="166"/>
      <c r="HO332" s="166"/>
      <c r="HP332" s="166"/>
      <c r="HQ332" s="166"/>
      <c r="HR332" s="166"/>
      <c r="HS332" s="166"/>
      <c r="HT332" s="166"/>
      <c r="HU332" s="166"/>
      <c r="HV332" s="166"/>
      <c r="HW332" s="166"/>
      <c r="HX332" s="166"/>
      <c r="HY332" s="166"/>
      <c r="HZ332" s="166"/>
      <c r="IA332" s="166"/>
      <c r="IB332" s="166"/>
      <c r="IC332" s="166"/>
      <c r="ID332" s="166"/>
      <c r="IE332" s="166"/>
      <c r="IF332" s="166"/>
      <c r="IG332" s="166"/>
      <c r="IH332" s="166"/>
      <c r="II332" s="166"/>
      <c r="IJ332" s="166"/>
      <c r="IK332" s="166"/>
      <c r="IL332" s="166"/>
      <c r="IM332" s="166"/>
      <c r="IN332" s="166"/>
      <c r="IO332" s="166"/>
      <c r="IP332" s="166"/>
      <c r="IQ332" s="166"/>
      <c r="IR332" s="166"/>
      <c r="IS332" s="166"/>
      <c r="IT332" s="166"/>
      <c r="IU332" s="166"/>
      <c r="IV332" s="166"/>
    </row>
    <row r="333" spans="1:256" ht="46.5">
      <c r="A333" s="256" t="s">
        <v>414</v>
      </c>
      <c r="B333" s="263">
        <v>30153000</v>
      </c>
      <c r="C333" s="253"/>
      <c r="D333" s="253" t="s">
        <v>365</v>
      </c>
      <c r="E333" s="253" t="s">
        <v>415</v>
      </c>
      <c r="F333" s="253" t="s">
        <v>366</v>
      </c>
      <c r="G333" s="253" t="s">
        <v>367</v>
      </c>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c r="AY333" s="170"/>
      <c r="AZ333" s="170"/>
      <c r="BA333" s="170"/>
      <c r="BB333" s="170"/>
      <c r="BC333" s="170"/>
      <c r="BD333" s="170"/>
      <c r="BE333" s="170"/>
      <c r="BF333" s="170"/>
      <c r="BG333" s="170"/>
      <c r="BH333" s="170"/>
      <c r="BI333" s="170"/>
      <c r="BJ333" s="170"/>
      <c r="BK333" s="170"/>
      <c r="BL333" s="170"/>
      <c r="BM333" s="170"/>
      <c r="BN333" s="170"/>
      <c r="BO333" s="170"/>
      <c r="BP333" s="170"/>
      <c r="BQ333" s="170"/>
      <c r="BR333" s="170"/>
      <c r="BS333" s="170"/>
      <c r="BT333" s="170"/>
      <c r="BU333" s="170"/>
      <c r="BV333" s="170"/>
      <c r="BW333" s="170"/>
      <c r="BX333" s="170"/>
      <c r="BY333" s="170"/>
      <c r="BZ333" s="170"/>
      <c r="CA333" s="170"/>
      <c r="CB333" s="170"/>
      <c r="CC333" s="170"/>
      <c r="CD333" s="170"/>
      <c r="CE333" s="170"/>
      <c r="CF333" s="170"/>
      <c r="CG333" s="170"/>
      <c r="CH333" s="170"/>
      <c r="CI333" s="170"/>
      <c r="CJ333" s="170"/>
      <c r="CK333" s="170"/>
      <c r="CL333" s="170"/>
      <c r="CM333" s="170"/>
      <c r="CN333" s="170"/>
      <c r="CO333" s="170"/>
      <c r="CP333" s="170"/>
      <c r="CQ333" s="170"/>
      <c r="CR333" s="170"/>
      <c r="CS333" s="170"/>
      <c r="CT333" s="170"/>
      <c r="CU333" s="170"/>
      <c r="CV333" s="170"/>
      <c r="CW333" s="170"/>
      <c r="CX333" s="170"/>
      <c r="CY333" s="170"/>
      <c r="CZ333" s="170"/>
      <c r="DA333" s="170"/>
      <c r="DB333" s="170"/>
      <c r="DC333" s="170"/>
      <c r="DD333" s="170"/>
      <c r="DE333" s="170"/>
      <c r="DF333" s="170"/>
      <c r="DG333" s="170"/>
      <c r="DH333" s="170"/>
      <c r="DI333" s="170"/>
      <c r="DJ333" s="170"/>
      <c r="DK333" s="170"/>
      <c r="DL333" s="170"/>
      <c r="DM333" s="170"/>
      <c r="DN333" s="170"/>
      <c r="DO333" s="170"/>
      <c r="DP333" s="170"/>
      <c r="DQ333" s="170"/>
      <c r="DR333" s="170"/>
      <c r="DS333" s="170"/>
      <c r="DT333" s="170"/>
      <c r="DU333" s="170"/>
      <c r="DV333" s="170"/>
      <c r="DW333" s="170"/>
      <c r="DX333" s="170"/>
      <c r="DY333" s="170"/>
      <c r="DZ333" s="170"/>
      <c r="EA333" s="170"/>
      <c r="EB333" s="170"/>
      <c r="EC333" s="170"/>
      <c r="ED333" s="170"/>
      <c r="EE333" s="170"/>
      <c r="EF333" s="170"/>
      <c r="EG333" s="170"/>
      <c r="EH333" s="170"/>
      <c r="EI333" s="170"/>
      <c r="EJ333" s="170"/>
      <c r="EK333" s="170"/>
      <c r="EL333" s="170"/>
      <c r="EM333" s="170"/>
      <c r="EN333" s="170"/>
      <c r="EO333" s="170"/>
      <c r="EP333" s="170"/>
      <c r="EQ333" s="170"/>
      <c r="ER333" s="170"/>
      <c r="ES333" s="170"/>
      <c r="ET333" s="170"/>
      <c r="EU333" s="170"/>
      <c r="EV333" s="170"/>
      <c r="EW333" s="170"/>
      <c r="EX333" s="170"/>
      <c r="EY333" s="170"/>
      <c r="EZ333" s="170"/>
      <c r="FA333" s="170"/>
      <c r="FB333" s="170"/>
      <c r="FC333" s="170"/>
      <c r="FD333" s="170"/>
      <c r="FE333" s="170"/>
      <c r="FF333" s="170"/>
      <c r="FG333" s="170"/>
      <c r="FH333" s="170"/>
      <c r="FI333" s="170"/>
      <c r="FJ333" s="170"/>
      <c r="FK333" s="170"/>
      <c r="FL333" s="170"/>
      <c r="FM333" s="170"/>
      <c r="FN333" s="170"/>
      <c r="FO333" s="170"/>
      <c r="FP333" s="170"/>
      <c r="FQ333" s="170"/>
      <c r="FR333" s="170"/>
      <c r="FS333" s="170"/>
      <c r="FT333" s="170"/>
      <c r="FU333" s="170"/>
      <c r="FV333" s="170"/>
      <c r="FW333" s="170"/>
      <c r="FX333" s="170"/>
      <c r="FY333" s="170"/>
      <c r="FZ333" s="170"/>
      <c r="GA333" s="170"/>
      <c r="GB333" s="170"/>
      <c r="GC333" s="170"/>
      <c r="GD333" s="170"/>
      <c r="GE333" s="170"/>
      <c r="GF333" s="170"/>
      <c r="GG333" s="170"/>
      <c r="GH333" s="170"/>
      <c r="GI333" s="170"/>
      <c r="GJ333" s="170"/>
      <c r="GK333" s="170"/>
      <c r="GL333" s="170"/>
      <c r="GM333" s="170"/>
      <c r="GN333" s="170"/>
      <c r="GO333" s="170"/>
      <c r="GP333" s="170"/>
      <c r="GQ333" s="170"/>
      <c r="GR333" s="170"/>
      <c r="GS333" s="170"/>
      <c r="GT333" s="170"/>
      <c r="GU333" s="170"/>
      <c r="GV333" s="170"/>
      <c r="GW333" s="170"/>
      <c r="GX333" s="170"/>
      <c r="GY333" s="170"/>
      <c r="GZ333" s="170"/>
      <c r="HA333" s="170"/>
      <c r="HB333" s="170"/>
      <c r="HC333" s="170"/>
      <c r="HD333" s="170"/>
      <c r="HE333" s="170"/>
      <c r="HF333" s="170"/>
      <c r="HG333" s="170"/>
      <c r="HH333" s="170"/>
      <c r="HI333" s="170"/>
      <c r="HJ333" s="170"/>
      <c r="HK333" s="170"/>
      <c r="HL333" s="170"/>
      <c r="HM333" s="170"/>
      <c r="HN333" s="170"/>
      <c r="HO333" s="170"/>
      <c r="HP333" s="170"/>
      <c r="HQ333" s="170"/>
      <c r="HR333" s="170"/>
      <c r="HS333" s="170"/>
      <c r="HT333" s="170"/>
      <c r="HU333" s="170"/>
      <c r="HV333" s="170"/>
      <c r="HW333" s="170"/>
      <c r="HX333" s="170"/>
      <c r="HY333" s="170"/>
      <c r="HZ333" s="170"/>
      <c r="IA333" s="170"/>
      <c r="IB333" s="170"/>
      <c r="IC333" s="170"/>
      <c r="ID333" s="170"/>
      <c r="IE333" s="170"/>
      <c r="IF333" s="170"/>
      <c r="IG333" s="170"/>
      <c r="IH333" s="170"/>
      <c r="II333" s="170"/>
      <c r="IJ333" s="170"/>
      <c r="IK333" s="170"/>
      <c r="IL333" s="170"/>
      <c r="IM333" s="170"/>
      <c r="IN333" s="170"/>
      <c r="IO333" s="170"/>
      <c r="IP333" s="170"/>
      <c r="IQ333" s="170"/>
      <c r="IR333" s="170"/>
      <c r="IS333" s="170"/>
      <c r="IT333" s="170"/>
      <c r="IU333" s="170"/>
      <c r="IV333" s="170"/>
    </row>
    <row r="334" spans="1:256" ht="46.5">
      <c r="A334" s="256" t="s">
        <v>414</v>
      </c>
      <c r="B334" s="263">
        <v>30153000</v>
      </c>
      <c r="C334" s="253"/>
      <c r="D334" s="253" t="s">
        <v>368</v>
      </c>
      <c r="E334" s="253" t="s">
        <v>415</v>
      </c>
      <c r="F334" s="253" t="s">
        <v>369</v>
      </c>
      <c r="G334" s="253"/>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c r="AY334" s="170"/>
      <c r="AZ334" s="170"/>
      <c r="BA334" s="170"/>
      <c r="BB334" s="170"/>
      <c r="BC334" s="170"/>
      <c r="BD334" s="170"/>
      <c r="BE334" s="170"/>
      <c r="BF334" s="170"/>
      <c r="BG334" s="170"/>
      <c r="BH334" s="170"/>
      <c r="BI334" s="170"/>
      <c r="BJ334" s="170"/>
      <c r="BK334" s="170"/>
      <c r="BL334" s="170"/>
      <c r="BM334" s="170"/>
      <c r="BN334" s="170"/>
      <c r="BO334" s="170"/>
      <c r="BP334" s="170"/>
      <c r="BQ334" s="170"/>
      <c r="BR334" s="170"/>
      <c r="BS334" s="170"/>
      <c r="BT334" s="170"/>
      <c r="BU334" s="170"/>
      <c r="BV334" s="170"/>
      <c r="BW334" s="170"/>
      <c r="BX334" s="170"/>
      <c r="BY334" s="170"/>
      <c r="BZ334" s="170"/>
      <c r="CA334" s="170"/>
      <c r="CB334" s="170"/>
      <c r="CC334" s="170"/>
      <c r="CD334" s="170"/>
      <c r="CE334" s="170"/>
      <c r="CF334" s="170"/>
      <c r="CG334" s="170"/>
      <c r="CH334" s="170"/>
      <c r="CI334" s="170"/>
      <c r="CJ334" s="170"/>
      <c r="CK334" s="170"/>
      <c r="CL334" s="170"/>
      <c r="CM334" s="170"/>
      <c r="CN334" s="170"/>
      <c r="CO334" s="170"/>
      <c r="CP334" s="170"/>
      <c r="CQ334" s="170"/>
      <c r="CR334" s="170"/>
      <c r="CS334" s="170"/>
      <c r="CT334" s="170"/>
      <c r="CU334" s="170"/>
      <c r="CV334" s="170"/>
      <c r="CW334" s="170"/>
      <c r="CX334" s="170"/>
      <c r="CY334" s="170"/>
      <c r="CZ334" s="170"/>
      <c r="DA334" s="170"/>
      <c r="DB334" s="170"/>
      <c r="DC334" s="170"/>
      <c r="DD334" s="170"/>
      <c r="DE334" s="170"/>
      <c r="DF334" s="170"/>
      <c r="DG334" s="170"/>
      <c r="DH334" s="170"/>
      <c r="DI334" s="170"/>
      <c r="DJ334" s="170"/>
      <c r="DK334" s="170"/>
      <c r="DL334" s="170"/>
      <c r="DM334" s="170"/>
      <c r="DN334" s="170"/>
      <c r="DO334" s="170"/>
      <c r="DP334" s="170"/>
      <c r="DQ334" s="170"/>
      <c r="DR334" s="170"/>
      <c r="DS334" s="170"/>
      <c r="DT334" s="170"/>
      <c r="DU334" s="170"/>
      <c r="DV334" s="170"/>
      <c r="DW334" s="170"/>
      <c r="DX334" s="170"/>
      <c r="DY334" s="170"/>
      <c r="DZ334" s="170"/>
      <c r="EA334" s="170"/>
      <c r="EB334" s="170"/>
      <c r="EC334" s="170"/>
      <c r="ED334" s="170"/>
      <c r="EE334" s="170"/>
      <c r="EF334" s="170"/>
      <c r="EG334" s="170"/>
      <c r="EH334" s="170"/>
      <c r="EI334" s="170"/>
      <c r="EJ334" s="170"/>
      <c r="EK334" s="170"/>
      <c r="EL334" s="170"/>
      <c r="EM334" s="170"/>
      <c r="EN334" s="170"/>
      <c r="EO334" s="170"/>
      <c r="EP334" s="170"/>
      <c r="EQ334" s="170"/>
      <c r="ER334" s="170"/>
      <c r="ES334" s="170"/>
      <c r="ET334" s="170"/>
      <c r="EU334" s="170"/>
      <c r="EV334" s="170"/>
      <c r="EW334" s="170"/>
      <c r="EX334" s="170"/>
      <c r="EY334" s="170"/>
      <c r="EZ334" s="170"/>
      <c r="FA334" s="170"/>
      <c r="FB334" s="170"/>
      <c r="FC334" s="170"/>
      <c r="FD334" s="170"/>
      <c r="FE334" s="170"/>
      <c r="FF334" s="170"/>
      <c r="FG334" s="170"/>
      <c r="FH334" s="170"/>
      <c r="FI334" s="170"/>
      <c r="FJ334" s="170"/>
      <c r="FK334" s="170"/>
      <c r="FL334" s="170"/>
      <c r="FM334" s="170"/>
      <c r="FN334" s="170"/>
      <c r="FO334" s="170"/>
      <c r="FP334" s="170"/>
      <c r="FQ334" s="170"/>
      <c r="FR334" s="170"/>
      <c r="FS334" s="170"/>
      <c r="FT334" s="170"/>
      <c r="FU334" s="170"/>
      <c r="FV334" s="170"/>
      <c r="FW334" s="170"/>
      <c r="FX334" s="170"/>
      <c r="FY334" s="170"/>
      <c r="FZ334" s="170"/>
      <c r="GA334" s="170"/>
      <c r="GB334" s="170"/>
      <c r="GC334" s="170"/>
      <c r="GD334" s="170"/>
      <c r="GE334" s="170"/>
      <c r="GF334" s="170"/>
      <c r="GG334" s="170"/>
      <c r="GH334" s="170"/>
      <c r="GI334" s="170"/>
      <c r="GJ334" s="170"/>
      <c r="GK334" s="170"/>
      <c r="GL334" s="170"/>
      <c r="GM334" s="170"/>
      <c r="GN334" s="170"/>
      <c r="GO334" s="170"/>
      <c r="GP334" s="170"/>
      <c r="GQ334" s="170"/>
      <c r="GR334" s="170"/>
      <c r="GS334" s="170"/>
      <c r="GT334" s="170"/>
      <c r="GU334" s="170"/>
      <c r="GV334" s="170"/>
      <c r="GW334" s="170"/>
      <c r="GX334" s="170"/>
      <c r="GY334" s="170"/>
      <c r="GZ334" s="170"/>
      <c r="HA334" s="170"/>
      <c r="HB334" s="170"/>
      <c r="HC334" s="170"/>
      <c r="HD334" s="170"/>
      <c r="HE334" s="170"/>
      <c r="HF334" s="170"/>
      <c r="HG334" s="170"/>
      <c r="HH334" s="170"/>
      <c r="HI334" s="170"/>
      <c r="HJ334" s="170"/>
      <c r="HK334" s="170"/>
      <c r="HL334" s="170"/>
      <c r="HM334" s="170"/>
      <c r="HN334" s="170"/>
      <c r="HO334" s="170"/>
      <c r="HP334" s="170"/>
      <c r="HQ334" s="170"/>
      <c r="HR334" s="170"/>
      <c r="HS334" s="170"/>
      <c r="HT334" s="170"/>
      <c r="HU334" s="170"/>
      <c r="HV334" s="170"/>
      <c r="HW334" s="170"/>
      <c r="HX334" s="170"/>
      <c r="HY334" s="170"/>
      <c r="HZ334" s="170"/>
      <c r="IA334" s="170"/>
      <c r="IB334" s="170"/>
      <c r="IC334" s="170"/>
      <c r="ID334" s="170"/>
      <c r="IE334" s="170"/>
      <c r="IF334" s="170"/>
      <c r="IG334" s="170"/>
      <c r="IH334" s="170"/>
      <c r="II334" s="170"/>
      <c r="IJ334" s="170"/>
      <c r="IK334" s="170"/>
      <c r="IL334" s="170"/>
      <c r="IM334" s="170"/>
      <c r="IN334" s="170"/>
      <c r="IO334" s="170"/>
      <c r="IP334" s="170"/>
      <c r="IQ334" s="170"/>
      <c r="IR334" s="170"/>
      <c r="IS334" s="170"/>
      <c r="IT334" s="170"/>
      <c r="IU334" s="170"/>
      <c r="IV334" s="170"/>
    </row>
    <row r="335" spans="1:256" ht="30.75">
      <c r="A335" s="256" t="s">
        <v>414</v>
      </c>
      <c r="B335" s="263">
        <v>30153000</v>
      </c>
      <c r="C335" s="253"/>
      <c r="D335" s="364" t="s">
        <v>370</v>
      </c>
      <c r="E335" s="253" t="s">
        <v>416</v>
      </c>
      <c r="F335" s="253" t="s">
        <v>417</v>
      </c>
      <c r="G335" s="253"/>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c r="AY335" s="170"/>
      <c r="AZ335" s="170"/>
      <c r="BA335" s="170"/>
      <c r="BB335" s="170"/>
      <c r="BC335" s="170"/>
      <c r="BD335" s="170"/>
      <c r="BE335" s="170"/>
      <c r="BF335" s="170"/>
      <c r="BG335" s="170"/>
      <c r="BH335" s="170"/>
      <c r="BI335" s="170"/>
      <c r="BJ335" s="170"/>
      <c r="BK335" s="170"/>
      <c r="BL335" s="170"/>
      <c r="BM335" s="170"/>
      <c r="BN335" s="170"/>
      <c r="BO335" s="170"/>
      <c r="BP335" s="170"/>
      <c r="BQ335" s="170"/>
      <c r="BR335" s="170"/>
      <c r="BS335" s="170"/>
      <c r="BT335" s="170"/>
      <c r="BU335" s="170"/>
      <c r="BV335" s="170"/>
      <c r="BW335" s="170"/>
      <c r="BX335" s="170"/>
      <c r="BY335" s="170"/>
      <c r="BZ335" s="170"/>
      <c r="CA335" s="170"/>
      <c r="CB335" s="170"/>
      <c r="CC335" s="170"/>
      <c r="CD335" s="170"/>
      <c r="CE335" s="170"/>
      <c r="CF335" s="170"/>
      <c r="CG335" s="170"/>
      <c r="CH335" s="170"/>
      <c r="CI335" s="170"/>
      <c r="CJ335" s="170"/>
      <c r="CK335" s="170"/>
      <c r="CL335" s="170"/>
      <c r="CM335" s="170"/>
      <c r="CN335" s="170"/>
      <c r="CO335" s="170"/>
      <c r="CP335" s="170"/>
      <c r="CQ335" s="170"/>
      <c r="CR335" s="170"/>
      <c r="CS335" s="170"/>
      <c r="CT335" s="170"/>
      <c r="CU335" s="170"/>
      <c r="CV335" s="170"/>
      <c r="CW335" s="170"/>
      <c r="CX335" s="170"/>
      <c r="CY335" s="170"/>
      <c r="CZ335" s="170"/>
      <c r="DA335" s="170"/>
      <c r="DB335" s="170"/>
      <c r="DC335" s="170"/>
      <c r="DD335" s="170"/>
      <c r="DE335" s="170"/>
      <c r="DF335" s="170"/>
      <c r="DG335" s="170"/>
      <c r="DH335" s="170"/>
      <c r="DI335" s="170"/>
      <c r="DJ335" s="170"/>
      <c r="DK335" s="170"/>
      <c r="DL335" s="170"/>
      <c r="DM335" s="170"/>
      <c r="DN335" s="170"/>
      <c r="DO335" s="170"/>
      <c r="DP335" s="170"/>
      <c r="DQ335" s="170"/>
      <c r="DR335" s="170"/>
      <c r="DS335" s="170"/>
      <c r="DT335" s="170"/>
      <c r="DU335" s="170"/>
      <c r="DV335" s="170"/>
      <c r="DW335" s="170"/>
      <c r="DX335" s="170"/>
      <c r="DY335" s="170"/>
      <c r="DZ335" s="170"/>
      <c r="EA335" s="170"/>
      <c r="EB335" s="170"/>
      <c r="EC335" s="170"/>
      <c r="ED335" s="170"/>
      <c r="EE335" s="170"/>
      <c r="EF335" s="170"/>
      <c r="EG335" s="170"/>
      <c r="EH335" s="170"/>
      <c r="EI335" s="170"/>
      <c r="EJ335" s="170"/>
      <c r="EK335" s="170"/>
      <c r="EL335" s="170"/>
      <c r="EM335" s="170"/>
      <c r="EN335" s="170"/>
      <c r="EO335" s="170"/>
      <c r="EP335" s="170"/>
      <c r="EQ335" s="170"/>
      <c r="ER335" s="170"/>
      <c r="ES335" s="170"/>
      <c r="ET335" s="170"/>
      <c r="EU335" s="170"/>
      <c r="EV335" s="170"/>
      <c r="EW335" s="170"/>
      <c r="EX335" s="170"/>
      <c r="EY335" s="170"/>
      <c r="EZ335" s="170"/>
      <c r="FA335" s="170"/>
      <c r="FB335" s="170"/>
      <c r="FC335" s="170"/>
      <c r="FD335" s="170"/>
      <c r="FE335" s="170"/>
      <c r="FF335" s="170"/>
      <c r="FG335" s="170"/>
      <c r="FH335" s="170"/>
      <c r="FI335" s="170"/>
      <c r="FJ335" s="170"/>
      <c r="FK335" s="170"/>
      <c r="FL335" s="170"/>
      <c r="FM335" s="170"/>
      <c r="FN335" s="170"/>
      <c r="FO335" s="170"/>
      <c r="FP335" s="170"/>
      <c r="FQ335" s="170"/>
      <c r="FR335" s="170"/>
      <c r="FS335" s="170"/>
      <c r="FT335" s="170"/>
      <c r="FU335" s="170"/>
      <c r="FV335" s="170"/>
      <c r="FW335" s="170"/>
      <c r="FX335" s="170"/>
      <c r="FY335" s="170"/>
      <c r="FZ335" s="170"/>
      <c r="GA335" s="170"/>
      <c r="GB335" s="170"/>
      <c r="GC335" s="170"/>
      <c r="GD335" s="170"/>
      <c r="GE335" s="170"/>
      <c r="GF335" s="170"/>
      <c r="GG335" s="170"/>
      <c r="GH335" s="170"/>
      <c r="GI335" s="170"/>
      <c r="GJ335" s="170"/>
      <c r="GK335" s="170"/>
      <c r="GL335" s="170"/>
      <c r="GM335" s="170"/>
      <c r="GN335" s="170"/>
      <c r="GO335" s="170"/>
      <c r="GP335" s="170"/>
      <c r="GQ335" s="170"/>
      <c r="GR335" s="170"/>
      <c r="GS335" s="170"/>
      <c r="GT335" s="170"/>
      <c r="GU335" s="170"/>
      <c r="GV335" s="170"/>
      <c r="GW335" s="170"/>
      <c r="GX335" s="170"/>
      <c r="GY335" s="170"/>
      <c r="GZ335" s="170"/>
      <c r="HA335" s="170"/>
      <c r="HB335" s="170"/>
      <c r="HC335" s="170"/>
      <c r="HD335" s="170"/>
      <c r="HE335" s="170"/>
      <c r="HF335" s="170"/>
      <c r="HG335" s="170"/>
      <c r="HH335" s="170"/>
      <c r="HI335" s="170"/>
      <c r="HJ335" s="170"/>
      <c r="HK335" s="170"/>
      <c r="HL335" s="170"/>
      <c r="HM335" s="170"/>
      <c r="HN335" s="170"/>
      <c r="HO335" s="170"/>
      <c r="HP335" s="170"/>
      <c r="HQ335" s="170"/>
      <c r="HR335" s="170"/>
      <c r="HS335" s="170"/>
      <c r="HT335" s="170"/>
      <c r="HU335" s="170"/>
      <c r="HV335" s="170"/>
      <c r="HW335" s="170"/>
      <c r="HX335" s="170"/>
      <c r="HY335" s="170"/>
      <c r="HZ335" s="170"/>
      <c r="IA335" s="170"/>
      <c r="IB335" s="170"/>
      <c r="IC335" s="170"/>
      <c r="ID335" s="170"/>
      <c r="IE335" s="170"/>
      <c r="IF335" s="170"/>
      <c r="IG335" s="170"/>
      <c r="IH335" s="170"/>
      <c r="II335" s="170"/>
      <c r="IJ335" s="170"/>
      <c r="IK335" s="170"/>
      <c r="IL335" s="170"/>
      <c r="IM335" s="170"/>
      <c r="IN335" s="170"/>
      <c r="IO335" s="170"/>
      <c r="IP335" s="170"/>
      <c r="IQ335" s="170"/>
      <c r="IR335" s="170"/>
      <c r="IS335" s="170"/>
      <c r="IT335" s="170"/>
      <c r="IU335" s="170"/>
      <c r="IV335" s="170"/>
    </row>
    <row r="336" spans="1:256" s="228" customFormat="1" ht="171">
      <c r="A336" s="256" t="s">
        <v>414</v>
      </c>
      <c r="B336" s="263">
        <v>30153000</v>
      </c>
      <c r="C336" s="253"/>
      <c r="D336" s="261" t="s">
        <v>418</v>
      </c>
      <c r="E336" s="253"/>
      <c r="F336" s="253" t="s">
        <v>419</v>
      </c>
      <c r="G336" s="253" t="s">
        <v>420</v>
      </c>
      <c r="H336" s="227"/>
      <c r="I336" s="227"/>
      <c r="J336" s="227"/>
      <c r="K336" s="227"/>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c r="AH336" s="227"/>
      <c r="AI336" s="227"/>
      <c r="AJ336" s="227"/>
      <c r="AK336" s="227"/>
      <c r="AL336" s="227"/>
      <c r="AM336" s="227"/>
      <c r="AN336" s="227"/>
      <c r="AO336" s="227"/>
      <c r="AP336" s="227"/>
      <c r="AQ336" s="227"/>
      <c r="AR336" s="227"/>
      <c r="AS336" s="227"/>
      <c r="AT336" s="227"/>
      <c r="AU336" s="227"/>
      <c r="AV336" s="227"/>
      <c r="AW336" s="227"/>
      <c r="AX336" s="227"/>
      <c r="AY336" s="227"/>
      <c r="AZ336" s="227"/>
      <c r="BA336" s="227"/>
      <c r="BB336" s="227"/>
      <c r="BC336" s="227"/>
      <c r="BD336" s="227"/>
      <c r="BE336" s="227"/>
      <c r="BF336" s="227"/>
      <c r="BG336" s="227"/>
      <c r="BH336" s="227"/>
      <c r="BI336" s="227"/>
      <c r="BJ336" s="227"/>
      <c r="BK336" s="227"/>
      <c r="BL336" s="227"/>
      <c r="BM336" s="227"/>
      <c r="BN336" s="227"/>
      <c r="BO336" s="227"/>
      <c r="BP336" s="227"/>
      <c r="BQ336" s="227"/>
      <c r="BR336" s="227"/>
      <c r="BS336" s="227"/>
      <c r="BT336" s="227"/>
      <c r="BU336" s="227"/>
      <c r="BV336" s="227"/>
      <c r="BW336" s="227"/>
      <c r="BX336" s="227"/>
      <c r="BY336" s="227"/>
      <c r="BZ336" s="227"/>
      <c r="CA336" s="227"/>
      <c r="CB336" s="227"/>
      <c r="CC336" s="227"/>
      <c r="CD336" s="227"/>
      <c r="CE336" s="227"/>
      <c r="CF336" s="227"/>
      <c r="CG336" s="227"/>
      <c r="CH336" s="227"/>
      <c r="CI336" s="227"/>
      <c r="CJ336" s="227"/>
      <c r="CK336" s="227"/>
      <c r="CL336" s="227"/>
      <c r="CM336" s="227"/>
      <c r="CN336" s="227"/>
      <c r="CO336" s="227"/>
      <c r="CP336" s="227"/>
      <c r="CQ336" s="227"/>
      <c r="CR336" s="227"/>
      <c r="CS336" s="227"/>
      <c r="CT336" s="227"/>
      <c r="CU336" s="227"/>
      <c r="CV336" s="227"/>
      <c r="CW336" s="227"/>
      <c r="CX336" s="227"/>
      <c r="CY336" s="227"/>
      <c r="CZ336" s="227"/>
      <c r="DA336" s="227"/>
      <c r="DB336" s="227"/>
      <c r="DC336" s="227"/>
      <c r="DD336" s="227"/>
      <c r="DE336" s="227"/>
      <c r="DF336" s="227"/>
      <c r="DG336" s="227"/>
      <c r="DH336" s="227"/>
      <c r="DI336" s="227"/>
      <c r="DJ336" s="227"/>
      <c r="DK336" s="227"/>
      <c r="DL336" s="227"/>
      <c r="DM336" s="227"/>
      <c r="DN336" s="227"/>
      <c r="DO336" s="227"/>
      <c r="DP336" s="227"/>
      <c r="DQ336" s="227"/>
      <c r="DR336" s="227"/>
      <c r="DS336" s="227"/>
      <c r="DT336" s="227"/>
      <c r="DU336" s="227"/>
      <c r="DV336" s="227"/>
      <c r="DW336" s="227"/>
      <c r="DX336" s="227"/>
      <c r="DY336" s="227"/>
      <c r="DZ336" s="227"/>
      <c r="EA336" s="227"/>
      <c r="EB336" s="227"/>
      <c r="EC336" s="227"/>
      <c r="ED336" s="227"/>
      <c r="EE336" s="227"/>
      <c r="EF336" s="227"/>
      <c r="EG336" s="227"/>
      <c r="EH336" s="227"/>
      <c r="EI336" s="227"/>
      <c r="EJ336" s="227"/>
      <c r="EK336" s="227"/>
      <c r="EL336" s="227"/>
      <c r="EM336" s="227"/>
      <c r="EN336" s="227"/>
      <c r="EO336" s="227"/>
      <c r="EP336" s="227"/>
      <c r="EQ336" s="227"/>
      <c r="ER336" s="227"/>
      <c r="ES336" s="227"/>
      <c r="ET336" s="227"/>
      <c r="EU336" s="227"/>
      <c r="EV336" s="227"/>
      <c r="EW336" s="227"/>
      <c r="EX336" s="227"/>
      <c r="EY336" s="227"/>
      <c r="EZ336" s="227"/>
      <c r="FA336" s="227"/>
      <c r="FB336" s="227"/>
      <c r="FC336" s="227"/>
      <c r="FD336" s="227"/>
      <c r="FE336" s="227"/>
      <c r="FF336" s="227"/>
      <c r="FG336" s="227"/>
      <c r="FH336" s="227"/>
      <c r="FI336" s="227"/>
      <c r="FJ336" s="227"/>
      <c r="FK336" s="227"/>
      <c r="FL336" s="227"/>
      <c r="FM336" s="227"/>
      <c r="FN336" s="227"/>
      <c r="FO336" s="227"/>
      <c r="FP336" s="227"/>
      <c r="FQ336" s="227"/>
      <c r="FR336" s="227"/>
      <c r="FS336" s="227"/>
      <c r="FT336" s="227"/>
      <c r="FU336" s="227"/>
      <c r="FV336" s="227"/>
      <c r="FW336" s="227"/>
      <c r="FX336" s="227"/>
      <c r="FY336" s="227"/>
      <c r="FZ336" s="227"/>
      <c r="GA336" s="227"/>
      <c r="GB336" s="227"/>
      <c r="GC336" s="227"/>
      <c r="GD336" s="227"/>
      <c r="GE336" s="227"/>
      <c r="GF336" s="227"/>
      <c r="GG336" s="227"/>
      <c r="GH336" s="227"/>
      <c r="GI336" s="227"/>
      <c r="GJ336" s="227"/>
      <c r="GK336" s="227"/>
      <c r="GL336" s="227"/>
      <c r="GM336" s="227"/>
      <c r="GN336" s="227"/>
      <c r="GO336" s="227"/>
      <c r="GP336" s="227"/>
      <c r="GQ336" s="227"/>
      <c r="GR336" s="227"/>
      <c r="GS336" s="227"/>
      <c r="GT336" s="227"/>
      <c r="GU336" s="227"/>
      <c r="GV336" s="227"/>
      <c r="GW336" s="227"/>
      <c r="GX336" s="227"/>
      <c r="GY336" s="227"/>
      <c r="GZ336" s="227"/>
      <c r="HA336" s="227"/>
      <c r="HB336" s="227"/>
      <c r="HC336" s="227"/>
      <c r="HD336" s="227"/>
      <c r="HE336" s="227"/>
      <c r="HF336" s="227"/>
      <c r="HG336" s="227"/>
      <c r="HH336" s="227"/>
      <c r="HI336" s="227"/>
      <c r="HJ336" s="227"/>
      <c r="HK336" s="227"/>
      <c r="HL336" s="227"/>
      <c r="HM336" s="227"/>
      <c r="HN336" s="227"/>
      <c r="HO336" s="227"/>
      <c r="HP336" s="227"/>
      <c r="HQ336" s="227"/>
      <c r="HR336" s="227"/>
      <c r="HS336" s="227"/>
      <c r="HT336" s="227"/>
      <c r="HU336" s="227"/>
      <c r="HV336" s="227"/>
      <c r="HW336" s="227"/>
      <c r="HX336" s="227"/>
      <c r="HY336" s="227"/>
      <c r="HZ336" s="227"/>
      <c r="IA336" s="227"/>
      <c r="IB336" s="227"/>
      <c r="IC336" s="227"/>
      <c r="ID336" s="227"/>
      <c r="IE336" s="227"/>
      <c r="IF336" s="227"/>
      <c r="IG336" s="227"/>
      <c r="IH336" s="227"/>
      <c r="II336" s="227"/>
      <c r="IJ336" s="227"/>
      <c r="IK336" s="227"/>
      <c r="IL336" s="227"/>
      <c r="IM336" s="227"/>
      <c r="IN336" s="227"/>
      <c r="IO336" s="227"/>
      <c r="IP336" s="227"/>
      <c r="IQ336" s="227"/>
      <c r="IR336" s="227"/>
      <c r="IS336" s="227"/>
      <c r="IT336" s="227"/>
      <c r="IU336" s="227"/>
      <c r="IV336" s="227"/>
    </row>
    <row r="337" spans="1:256" s="228" customFormat="1" ht="78">
      <c r="A337" s="256" t="s">
        <v>414</v>
      </c>
      <c r="B337" s="263">
        <v>30153000</v>
      </c>
      <c r="C337" s="253"/>
      <c r="D337" s="261" t="s">
        <v>421</v>
      </c>
      <c r="E337" s="253"/>
      <c r="F337" s="253" t="s">
        <v>422</v>
      </c>
      <c r="G337" s="253" t="s">
        <v>453</v>
      </c>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7"/>
      <c r="AJ337" s="227"/>
      <c r="AK337" s="227"/>
      <c r="AL337" s="227"/>
      <c r="AM337" s="227"/>
      <c r="AN337" s="227"/>
      <c r="AO337" s="227"/>
      <c r="AP337" s="227"/>
      <c r="AQ337" s="227"/>
      <c r="AR337" s="227"/>
      <c r="AS337" s="227"/>
      <c r="AT337" s="227"/>
      <c r="AU337" s="227"/>
      <c r="AV337" s="227"/>
      <c r="AW337" s="227"/>
      <c r="AX337" s="227"/>
      <c r="AY337" s="227"/>
      <c r="AZ337" s="227"/>
      <c r="BA337" s="227"/>
      <c r="BB337" s="227"/>
      <c r="BC337" s="227"/>
      <c r="BD337" s="227"/>
      <c r="BE337" s="227"/>
      <c r="BF337" s="227"/>
      <c r="BG337" s="227"/>
      <c r="BH337" s="227"/>
      <c r="BI337" s="227"/>
      <c r="BJ337" s="227"/>
      <c r="BK337" s="227"/>
      <c r="BL337" s="227"/>
      <c r="BM337" s="227"/>
      <c r="BN337" s="227"/>
      <c r="BO337" s="227"/>
      <c r="BP337" s="227"/>
      <c r="BQ337" s="227"/>
      <c r="BR337" s="227"/>
      <c r="BS337" s="227"/>
      <c r="BT337" s="227"/>
      <c r="BU337" s="227"/>
      <c r="BV337" s="227"/>
      <c r="BW337" s="227"/>
      <c r="BX337" s="227"/>
      <c r="BY337" s="227"/>
      <c r="BZ337" s="227"/>
      <c r="CA337" s="227"/>
      <c r="CB337" s="227"/>
      <c r="CC337" s="227"/>
      <c r="CD337" s="227"/>
      <c r="CE337" s="227"/>
      <c r="CF337" s="227"/>
      <c r="CG337" s="227"/>
      <c r="CH337" s="227"/>
      <c r="CI337" s="227"/>
      <c r="CJ337" s="227"/>
      <c r="CK337" s="227"/>
      <c r="CL337" s="227"/>
      <c r="CM337" s="227"/>
      <c r="CN337" s="227"/>
      <c r="CO337" s="227"/>
      <c r="CP337" s="227"/>
      <c r="CQ337" s="227"/>
      <c r="CR337" s="227"/>
      <c r="CS337" s="227"/>
      <c r="CT337" s="227"/>
      <c r="CU337" s="227"/>
      <c r="CV337" s="227"/>
      <c r="CW337" s="227"/>
      <c r="CX337" s="227"/>
      <c r="CY337" s="227"/>
      <c r="CZ337" s="227"/>
      <c r="DA337" s="227"/>
      <c r="DB337" s="227"/>
      <c r="DC337" s="227"/>
      <c r="DD337" s="227"/>
      <c r="DE337" s="227"/>
      <c r="DF337" s="227"/>
      <c r="DG337" s="227"/>
      <c r="DH337" s="227"/>
      <c r="DI337" s="227"/>
      <c r="DJ337" s="227"/>
      <c r="DK337" s="227"/>
      <c r="DL337" s="227"/>
      <c r="DM337" s="227"/>
      <c r="DN337" s="227"/>
      <c r="DO337" s="227"/>
      <c r="DP337" s="227"/>
      <c r="DQ337" s="227"/>
      <c r="DR337" s="227"/>
      <c r="DS337" s="227"/>
      <c r="DT337" s="227"/>
      <c r="DU337" s="227"/>
      <c r="DV337" s="227"/>
      <c r="DW337" s="227"/>
      <c r="DX337" s="227"/>
      <c r="DY337" s="227"/>
      <c r="DZ337" s="227"/>
      <c r="EA337" s="227"/>
      <c r="EB337" s="227"/>
      <c r="EC337" s="227"/>
      <c r="ED337" s="227"/>
      <c r="EE337" s="227"/>
      <c r="EF337" s="227"/>
      <c r="EG337" s="227"/>
      <c r="EH337" s="227"/>
      <c r="EI337" s="227"/>
      <c r="EJ337" s="227"/>
      <c r="EK337" s="227"/>
      <c r="EL337" s="227"/>
      <c r="EM337" s="227"/>
      <c r="EN337" s="227"/>
      <c r="EO337" s="227"/>
      <c r="EP337" s="227"/>
      <c r="EQ337" s="227"/>
      <c r="ER337" s="227"/>
      <c r="ES337" s="227"/>
      <c r="ET337" s="227"/>
      <c r="EU337" s="227"/>
      <c r="EV337" s="227"/>
      <c r="EW337" s="227"/>
      <c r="EX337" s="227"/>
      <c r="EY337" s="227"/>
      <c r="EZ337" s="227"/>
      <c r="FA337" s="227"/>
      <c r="FB337" s="227"/>
      <c r="FC337" s="227"/>
      <c r="FD337" s="227"/>
      <c r="FE337" s="227"/>
      <c r="FF337" s="227"/>
      <c r="FG337" s="227"/>
      <c r="FH337" s="227"/>
      <c r="FI337" s="227"/>
      <c r="FJ337" s="227"/>
      <c r="FK337" s="227"/>
      <c r="FL337" s="227"/>
      <c r="FM337" s="227"/>
      <c r="FN337" s="227"/>
      <c r="FO337" s="227"/>
      <c r="FP337" s="227"/>
      <c r="FQ337" s="227"/>
      <c r="FR337" s="227"/>
      <c r="FS337" s="227"/>
      <c r="FT337" s="227"/>
      <c r="FU337" s="227"/>
      <c r="FV337" s="227"/>
      <c r="FW337" s="227"/>
      <c r="FX337" s="227"/>
      <c r="FY337" s="227"/>
      <c r="FZ337" s="227"/>
      <c r="GA337" s="227"/>
      <c r="GB337" s="227"/>
      <c r="GC337" s="227"/>
      <c r="GD337" s="227"/>
      <c r="GE337" s="227"/>
      <c r="GF337" s="227"/>
      <c r="GG337" s="227"/>
      <c r="GH337" s="227"/>
      <c r="GI337" s="227"/>
      <c r="GJ337" s="227"/>
      <c r="GK337" s="227"/>
      <c r="GL337" s="227"/>
      <c r="GM337" s="227"/>
      <c r="GN337" s="227"/>
      <c r="GO337" s="227"/>
      <c r="GP337" s="227"/>
      <c r="GQ337" s="227"/>
      <c r="GR337" s="227"/>
      <c r="GS337" s="227"/>
      <c r="GT337" s="227"/>
      <c r="GU337" s="227"/>
      <c r="GV337" s="227"/>
      <c r="GW337" s="227"/>
      <c r="GX337" s="227"/>
      <c r="GY337" s="227"/>
      <c r="GZ337" s="227"/>
      <c r="HA337" s="227"/>
      <c r="HB337" s="227"/>
      <c r="HC337" s="227"/>
      <c r="HD337" s="227"/>
      <c r="HE337" s="227"/>
      <c r="HF337" s="227"/>
      <c r="HG337" s="227"/>
      <c r="HH337" s="227"/>
      <c r="HI337" s="227"/>
      <c r="HJ337" s="227"/>
      <c r="HK337" s="227"/>
      <c r="HL337" s="227"/>
      <c r="HM337" s="227"/>
      <c r="HN337" s="227"/>
      <c r="HO337" s="227"/>
      <c r="HP337" s="227"/>
      <c r="HQ337" s="227"/>
      <c r="HR337" s="227"/>
      <c r="HS337" s="227"/>
      <c r="HT337" s="227"/>
      <c r="HU337" s="227"/>
      <c r="HV337" s="227"/>
      <c r="HW337" s="227"/>
      <c r="HX337" s="227"/>
      <c r="HY337" s="227"/>
      <c r="HZ337" s="227"/>
      <c r="IA337" s="227"/>
      <c r="IB337" s="227"/>
      <c r="IC337" s="227"/>
      <c r="ID337" s="227"/>
      <c r="IE337" s="227"/>
      <c r="IF337" s="227"/>
      <c r="IG337" s="227"/>
      <c r="IH337" s="227"/>
      <c r="II337" s="227"/>
      <c r="IJ337" s="227"/>
      <c r="IK337" s="227"/>
      <c r="IL337" s="227"/>
      <c r="IM337" s="227"/>
      <c r="IN337" s="227"/>
      <c r="IO337" s="227"/>
      <c r="IP337" s="227"/>
      <c r="IQ337" s="227"/>
      <c r="IR337" s="227"/>
      <c r="IS337" s="227"/>
      <c r="IT337" s="227"/>
      <c r="IU337" s="227"/>
      <c r="IV337" s="227"/>
    </row>
    <row r="338" spans="1:7" s="300" customFormat="1" ht="62.25">
      <c r="A338" s="251" t="s">
        <v>55</v>
      </c>
      <c r="B338" s="263">
        <v>30153000</v>
      </c>
      <c r="C338" s="312"/>
      <c r="D338" s="261" t="s">
        <v>423</v>
      </c>
      <c r="E338" s="289"/>
      <c r="F338" s="289" t="s">
        <v>424</v>
      </c>
      <c r="G338" s="253" t="s">
        <v>401</v>
      </c>
    </row>
    <row r="339" spans="1:7" s="300" customFormat="1" ht="108.75">
      <c r="A339" s="251" t="s">
        <v>55</v>
      </c>
      <c r="B339" s="263">
        <v>30153000</v>
      </c>
      <c r="C339" s="312"/>
      <c r="D339" s="367" t="s">
        <v>425</v>
      </c>
      <c r="E339" s="289"/>
      <c r="F339" s="289" t="s">
        <v>426</v>
      </c>
      <c r="G339" s="289" t="s">
        <v>401</v>
      </c>
    </row>
    <row r="340" spans="1:256" ht="15">
      <c r="A340" s="172"/>
      <c r="B340" s="173"/>
      <c r="C340" s="436" t="s">
        <v>706</v>
      </c>
      <c r="D340" s="437"/>
      <c r="E340" s="437"/>
      <c r="F340" s="437"/>
      <c r="G340" s="438"/>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c r="CF340" s="166"/>
      <c r="CG340" s="166"/>
      <c r="CH340" s="166"/>
      <c r="CI340" s="166"/>
      <c r="CJ340" s="166"/>
      <c r="CK340" s="166"/>
      <c r="CL340" s="166"/>
      <c r="CM340" s="166"/>
      <c r="CN340" s="166"/>
      <c r="CO340" s="166"/>
      <c r="CP340" s="166"/>
      <c r="CQ340" s="166"/>
      <c r="CR340" s="166"/>
      <c r="CS340" s="166"/>
      <c r="CT340" s="166"/>
      <c r="CU340" s="166"/>
      <c r="CV340" s="166"/>
      <c r="CW340" s="166"/>
      <c r="CX340" s="166"/>
      <c r="CY340" s="166"/>
      <c r="CZ340" s="166"/>
      <c r="DA340" s="166"/>
      <c r="DB340" s="166"/>
      <c r="DC340" s="166"/>
      <c r="DD340" s="166"/>
      <c r="DE340" s="166"/>
      <c r="DF340" s="166"/>
      <c r="DG340" s="166"/>
      <c r="DH340" s="166"/>
      <c r="DI340" s="166"/>
      <c r="DJ340" s="166"/>
      <c r="DK340" s="166"/>
      <c r="DL340" s="166"/>
      <c r="DM340" s="166"/>
      <c r="DN340" s="166"/>
      <c r="DO340" s="166"/>
      <c r="DP340" s="166"/>
      <c r="DQ340" s="166"/>
      <c r="DR340" s="166"/>
      <c r="DS340" s="166"/>
      <c r="DT340" s="166"/>
      <c r="DU340" s="166"/>
      <c r="DV340" s="166"/>
      <c r="DW340" s="166"/>
      <c r="DX340" s="166"/>
      <c r="DY340" s="166"/>
      <c r="DZ340" s="166"/>
      <c r="EA340" s="166"/>
      <c r="EB340" s="166"/>
      <c r="EC340" s="166"/>
      <c r="ED340" s="166"/>
      <c r="EE340" s="166"/>
      <c r="EF340" s="166"/>
      <c r="EG340" s="166"/>
      <c r="EH340" s="166"/>
      <c r="EI340" s="166"/>
      <c r="EJ340" s="166"/>
      <c r="EK340" s="166"/>
      <c r="EL340" s="166"/>
      <c r="EM340" s="166"/>
      <c r="EN340" s="166"/>
      <c r="EO340" s="166"/>
      <c r="EP340" s="166"/>
      <c r="EQ340" s="166"/>
      <c r="ER340" s="166"/>
      <c r="ES340" s="166"/>
      <c r="ET340" s="166"/>
      <c r="EU340" s="166"/>
      <c r="EV340" s="166"/>
      <c r="EW340" s="166"/>
      <c r="EX340" s="166"/>
      <c r="EY340" s="166"/>
      <c r="EZ340" s="166"/>
      <c r="FA340" s="166"/>
      <c r="FB340" s="166"/>
      <c r="FC340" s="166"/>
      <c r="FD340" s="166"/>
      <c r="FE340" s="166"/>
      <c r="FF340" s="166"/>
      <c r="FG340" s="166"/>
      <c r="FH340" s="166"/>
      <c r="FI340" s="166"/>
      <c r="FJ340" s="166"/>
      <c r="FK340" s="166"/>
      <c r="FL340" s="166"/>
      <c r="FM340" s="166"/>
      <c r="FN340" s="166"/>
      <c r="FO340" s="166"/>
      <c r="FP340" s="166"/>
      <c r="FQ340" s="166"/>
      <c r="FR340" s="166"/>
      <c r="FS340" s="166"/>
      <c r="FT340" s="166"/>
      <c r="FU340" s="166"/>
      <c r="FV340" s="166"/>
      <c r="FW340" s="166"/>
      <c r="FX340" s="166"/>
      <c r="FY340" s="166"/>
      <c r="FZ340" s="166"/>
      <c r="GA340" s="166"/>
      <c r="GB340" s="166"/>
      <c r="GC340" s="166"/>
      <c r="GD340" s="166"/>
      <c r="GE340" s="166"/>
      <c r="GF340" s="166"/>
      <c r="GG340" s="166"/>
      <c r="GH340" s="166"/>
      <c r="GI340" s="166"/>
      <c r="GJ340" s="166"/>
      <c r="GK340" s="166"/>
      <c r="GL340" s="166"/>
      <c r="GM340" s="166"/>
      <c r="GN340" s="166"/>
      <c r="GO340" s="166"/>
      <c r="GP340" s="166"/>
      <c r="GQ340" s="166"/>
      <c r="GR340" s="166"/>
      <c r="GS340" s="166"/>
      <c r="GT340" s="166"/>
      <c r="GU340" s="166"/>
      <c r="GV340" s="166"/>
      <c r="GW340" s="166"/>
      <c r="GX340" s="166"/>
      <c r="GY340" s="166"/>
      <c r="GZ340" s="166"/>
      <c r="HA340" s="166"/>
      <c r="HB340" s="166"/>
      <c r="HC340" s="166"/>
      <c r="HD340" s="166"/>
      <c r="HE340" s="166"/>
      <c r="HF340" s="166"/>
      <c r="HG340" s="166"/>
      <c r="HH340" s="166"/>
      <c r="HI340" s="166"/>
      <c r="HJ340" s="166"/>
      <c r="HK340" s="166"/>
      <c r="HL340" s="166"/>
      <c r="HM340" s="166"/>
      <c r="HN340" s="166"/>
      <c r="HO340" s="166"/>
      <c r="HP340" s="166"/>
      <c r="HQ340" s="166"/>
      <c r="HR340" s="166"/>
      <c r="HS340" s="166"/>
      <c r="HT340" s="166"/>
      <c r="HU340" s="166"/>
      <c r="HV340" s="166"/>
      <c r="HW340" s="166"/>
      <c r="HX340" s="166"/>
      <c r="HY340" s="166"/>
      <c r="HZ340" s="166"/>
      <c r="IA340" s="166"/>
      <c r="IB340" s="166"/>
      <c r="IC340" s="166"/>
      <c r="ID340" s="166"/>
      <c r="IE340" s="166"/>
      <c r="IF340" s="166"/>
      <c r="IG340" s="166"/>
      <c r="IH340" s="166"/>
      <c r="II340" s="166"/>
      <c r="IJ340" s="166"/>
      <c r="IK340" s="166"/>
      <c r="IL340" s="166"/>
      <c r="IM340" s="166"/>
      <c r="IN340" s="166"/>
      <c r="IO340" s="166"/>
      <c r="IP340" s="166"/>
      <c r="IQ340" s="166"/>
      <c r="IR340" s="166"/>
      <c r="IS340" s="166"/>
      <c r="IT340" s="166"/>
      <c r="IU340" s="166"/>
      <c r="IV340" s="166"/>
    </row>
    <row r="341" spans="1:256" ht="46.5">
      <c r="A341" s="251" t="s">
        <v>59</v>
      </c>
      <c r="B341" s="252" t="s">
        <v>286</v>
      </c>
      <c r="C341" s="204"/>
      <c r="D341" s="253" t="s">
        <v>365</v>
      </c>
      <c r="E341" s="253" t="s">
        <v>605</v>
      </c>
      <c r="F341" s="253" t="s">
        <v>366</v>
      </c>
      <c r="G341" s="253" t="s">
        <v>367</v>
      </c>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c r="BI341" s="169"/>
      <c r="BJ341" s="169"/>
      <c r="BK341" s="169"/>
      <c r="BL341" s="169"/>
      <c r="BM341" s="169"/>
      <c r="BN341" s="169"/>
      <c r="BO341" s="169"/>
      <c r="BP341" s="169"/>
      <c r="BQ341" s="169"/>
      <c r="BR341" s="169"/>
      <c r="BS341" s="169"/>
      <c r="BT341" s="169"/>
      <c r="BU341" s="169"/>
      <c r="BV341" s="169"/>
      <c r="BW341" s="169"/>
      <c r="BX341" s="169"/>
      <c r="BY341" s="169"/>
      <c r="BZ341" s="169"/>
      <c r="CA341" s="169"/>
      <c r="CB341" s="169"/>
      <c r="CC341" s="169"/>
      <c r="CD341" s="169"/>
      <c r="CE341" s="169"/>
      <c r="CF341" s="169"/>
      <c r="CG341" s="169"/>
      <c r="CH341" s="169"/>
      <c r="CI341" s="169"/>
      <c r="CJ341" s="169"/>
      <c r="CK341" s="169"/>
      <c r="CL341" s="169"/>
      <c r="CM341" s="169"/>
      <c r="CN341" s="169"/>
      <c r="CO341" s="169"/>
      <c r="CP341" s="169"/>
      <c r="CQ341" s="169"/>
      <c r="CR341" s="169"/>
      <c r="CS341" s="169"/>
      <c r="CT341" s="169"/>
      <c r="CU341" s="169"/>
      <c r="CV341" s="169"/>
      <c r="CW341" s="169"/>
      <c r="CX341" s="169"/>
      <c r="CY341" s="169"/>
      <c r="CZ341" s="169"/>
      <c r="DA341" s="169"/>
      <c r="DB341" s="169"/>
      <c r="DC341" s="169"/>
      <c r="DD341" s="169"/>
      <c r="DE341" s="169"/>
      <c r="DF341" s="169"/>
      <c r="DG341" s="169"/>
      <c r="DH341" s="169"/>
      <c r="DI341" s="169"/>
      <c r="DJ341" s="169"/>
      <c r="DK341" s="169"/>
      <c r="DL341" s="169"/>
      <c r="DM341" s="169"/>
      <c r="DN341" s="169"/>
      <c r="DO341" s="169"/>
      <c r="DP341" s="169"/>
      <c r="DQ341" s="169"/>
      <c r="DR341" s="169"/>
      <c r="DS341" s="169"/>
      <c r="DT341" s="169"/>
      <c r="DU341" s="169"/>
      <c r="DV341" s="169"/>
      <c r="DW341" s="169"/>
      <c r="DX341" s="169"/>
      <c r="DY341" s="169"/>
      <c r="DZ341" s="169"/>
      <c r="EA341" s="169"/>
      <c r="EB341" s="169"/>
      <c r="EC341" s="169"/>
      <c r="ED341" s="169"/>
      <c r="EE341" s="169"/>
      <c r="EF341" s="169"/>
      <c r="EG341" s="169"/>
      <c r="EH341" s="169"/>
      <c r="EI341" s="169"/>
      <c r="EJ341" s="169"/>
      <c r="EK341" s="169"/>
      <c r="EL341" s="169"/>
      <c r="EM341" s="169"/>
      <c r="EN341" s="169"/>
      <c r="EO341" s="169"/>
      <c r="EP341" s="169"/>
      <c r="EQ341" s="169"/>
      <c r="ER341" s="169"/>
      <c r="ES341" s="169"/>
      <c r="ET341" s="169"/>
      <c r="EU341" s="169"/>
      <c r="EV341" s="169"/>
      <c r="EW341" s="169"/>
      <c r="EX341" s="169"/>
      <c r="EY341" s="169"/>
      <c r="EZ341" s="169"/>
      <c r="FA341" s="169"/>
      <c r="FB341" s="169"/>
      <c r="FC341" s="169"/>
      <c r="FD341" s="169"/>
      <c r="FE341" s="169"/>
      <c r="FF341" s="169"/>
      <c r="FG341" s="169"/>
      <c r="FH341" s="169"/>
      <c r="FI341" s="169"/>
      <c r="FJ341" s="169"/>
      <c r="FK341" s="169"/>
      <c r="FL341" s="169"/>
      <c r="FM341" s="169"/>
      <c r="FN341" s="169"/>
      <c r="FO341" s="169"/>
      <c r="FP341" s="169"/>
      <c r="FQ341" s="169"/>
      <c r="FR341" s="169"/>
      <c r="FS341" s="169"/>
      <c r="FT341" s="169"/>
      <c r="FU341" s="169"/>
      <c r="FV341" s="169"/>
      <c r="FW341" s="169"/>
      <c r="FX341" s="169"/>
      <c r="FY341" s="169"/>
      <c r="FZ341" s="169"/>
      <c r="GA341" s="169"/>
      <c r="GB341" s="169"/>
      <c r="GC341" s="169"/>
      <c r="GD341" s="169"/>
      <c r="GE341" s="169"/>
      <c r="GF341" s="169"/>
      <c r="GG341" s="169"/>
      <c r="GH341" s="169"/>
      <c r="GI341" s="169"/>
      <c r="GJ341" s="169"/>
      <c r="GK341" s="169"/>
      <c r="GL341" s="169"/>
      <c r="GM341" s="169"/>
      <c r="GN341" s="169"/>
      <c r="GO341" s="169"/>
      <c r="GP341" s="169"/>
      <c r="GQ341" s="169"/>
      <c r="GR341" s="169"/>
      <c r="GS341" s="169"/>
      <c r="GT341" s="169"/>
      <c r="GU341" s="169"/>
      <c r="GV341" s="169"/>
      <c r="GW341" s="169"/>
      <c r="GX341" s="169"/>
      <c r="GY341" s="169"/>
      <c r="GZ341" s="169"/>
      <c r="HA341" s="169"/>
      <c r="HB341" s="169"/>
      <c r="HC341" s="169"/>
      <c r="HD341" s="169"/>
      <c r="HE341" s="169"/>
      <c r="HF341" s="169"/>
      <c r="HG341" s="169"/>
      <c r="HH341" s="169"/>
      <c r="HI341" s="169"/>
      <c r="HJ341" s="169"/>
      <c r="HK341" s="169"/>
      <c r="HL341" s="169"/>
      <c r="HM341" s="169"/>
      <c r="HN341" s="169"/>
      <c r="HO341" s="169"/>
      <c r="HP341" s="169"/>
      <c r="HQ341" s="169"/>
      <c r="HR341" s="169"/>
      <c r="HS341" s="169"/>
      <c r="HT341" s="169"/>
      <c r="HU341" s="169"/>
      <c r="HV341" s="169"/>
      <c r="HW341" s="169"/>
      <c r="HX341" s="169"/>
      <c r="HY341" s="169"/>
      <c r="HZ341" s="169"/>
      <c r="IA341" s="169"/>
      <c r="IB341" s="169"/>
      <c r="IC341" s="169"/>
      <c r="ID341" s="169"/>
      <c r="IE341" s="169"/>
      <c r="IF341" s="169"/>
      <c r="IG341" s="169"/>
      <c r="IH341" s="169"/>
      <c r="II341" s="169"/>
      <c r="IJ341" s="169"/>
      <c r="IK341" s="169"/>
      <c r="IL341" s="169"/>
      <c r="IM341" s="169"/>
      <c r="IN341" s="169"/>
      <c r="IO341" s="169"/>
      <c r="IP341" s="169"/>
      <c r="IQ341" s="169"/>
      <c r="IR341" s="169"/>
      <c r="IS341" s="169"/>
      <c r="IT341" s="169"/>
      <c r="IU341" s="169"/>
      <c r="IV341" s="169"/>
    </row>
    <row r="342" spans="1:256" ht="46.5">
      <c r="A342" s="260">
        <v>926</v>
      </c>
      <c r="B342" s="252" t="s">
        <v>286</v>
      </c>
      <c r="C342" s="198"/>
      <c r="D342" s="253" t="s">
        <v>368</v>
      </c>
      <c r="E342" s="253" t="s">
        <v>605</v>
      </c>
      <c r="F342" s="253" t="s">
        <v>369</v>
      </c>
      <c r="G342" s="253"/>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c r="BD342" s="170"/>
      <c r="BE342" s="170"/>
      <c r="BF342" s="170"/>
      <c r="BG342" s="170"/>
      <c r="BH342" s="170"/>
      <c r="BI342" s="170"/>
      <c r="BJ342" s="170"/>
      <c r="BK342" s="170"/>
      <c r="BL342" s="170"/>
      <c r="BM342" s="170"/>
      <c r="BN342" s="170"/>
      <c r="BO342" s="170"/>
      <c r="BP342" s="170"/>
      <c r="BQ342" s="170"/>
      <c r="BR342" s="170"/>
      <c r="BS342" s="170"/>
      <c r="BT342" s="170"/>
      <c r="BU342" s="170"/>
      <c r="BV342" s="170"/>
      <c r="BW342" s="170"/>
      <c r="BX342" s="170"/>
      <c r="BY342" s="170"/>
      <c r="BZ342" s="170"/>
      <c r="CA342" s="170"/>
      <c r="CB342" s="170"/>
      <c r="CC342" s="170"/>
      <c r="CD342" s="170"/>
      <c r="CE342" s="170"/>
      <c r="CF342" s="170"/>
      <c r="CG342" s="170"/>
      <c r="CH342" s="170"/>
      <c r="CI342" s="170"/>
      <c r="CJ342" s="170"/>
      <c r="CK342" s="170"/>
      <c r="CL342" s="170"/>
      <c r="CM342" s="170"/>
      <c r="CN342" s="170"/>
      <c r="CO342" s="170"/>
      <c r="CP342" s="170"/>
      <c r="CQ342" s="170"/>
      <c r="CR342" s="170"/>
      <c r="CS342" s="170"/>
      <c r="CT342" s="170"/>
      <c r="CU342" s="170"/>
      <c r="CV342" s="170"/>
      <c r="CW342" s="170"/>
      <c r="CX342" s="170"/>
      <c r="CY342" s="170"/>
      <c r="CZ342" s="170"/>
      <c r="DA342" s="170"/>
      <c r="DB342" s="170"/>
      <c r="DC342" s="170"/>
      <c r="DD342" s="170"/>
      <c r="DE342" s="170"/>
      <c r="DF342" s="170"/>
      <c r="DG342" s="170"/>
      <c r="DH342" s="170"/>
      <c r="DI342" s="170"/>
      <c r="DJ342" s="170"/>
      <c r="DK342" s="170"/>
      <c r="DL342" s="170"/>
      <c r="DM342" s="170"/>
      <c r="DN342" s="170"/>
      <c r="DO342" s="170"/>
      <c r="DP342" s="170"/>
      <c r="DQ342" s="170"/>
      <c r="DR342" s="170"/>
      <c r="DS342" s="170"/>
      <c r="DT342" s="170"/>
      <c r="DU342" s="170"/>
      <c r="DV342" s="170"/>
      <c r="DW342" s="170"/>
      <c r="DX342" s="170"/>
      <c r="DY342" s="170"/>
      <c r="DZ342" s="170"/>
      <c r="EA342" s="170"/>
      <c r="EB342" s="170"/>
      <c r="EC342" s="170"/>
      <c r="ED342" s="170"/>
      <c r="EE342" s="170"/>
      <c r="EF342" s="170"/>
      <c r="EG342" s="170"/>
      <c r="EH342" s="170"/>
      <c r="EI342" s="170"/>
      <c r="EJ342" s="170"/>
      <c r="EK342" s="170"/>
      <c r="EL342" s="170"/>
      <c r="EM342" s="170"/>
      <c r="EN342" s="170"/>
      <c r="EO342" s="170"/>
      <c r="EP342" s="170"/>
      <c r="EQ342" s="170"/>
      <c r="ER342" s="170"/>
      <c r="ES342" s="170"/>
      <c r="ET342" s="170"/>
      <c r="EU342" s="170"/>
      <c r="EV342" s="170"/>
      <c r="EW342" s="170"/>
      <c r="EX342" s="170"/>
      <c r="EY342" s="170"/>
      <c r="EZ342" s="170"/>
      <c r="FA342" s="170"/>
      <c r="FB342" s="170"/>
      <c r="FC342" s="170"/>
      <c r="FD342" s="170"/>
      <c r="FE342" s="170"/>
      <c r="FF342" s="170"/>
      <c r="FG342" s="170"/>
      <c r="FH342" s="170"/>
      <c r="FI342" s="170"/>
      <c r="FJ342" s="170"/>
      <c r="FK342" s="170"/>
      <c r="FL342" s="170"/>
      <c r="FM342" s="170"/>
      <c r="FN342" s="170"/>
      <c r="FO342" s="170"/>
      <c r="FP342" s="170"/>
      <c r="FQ342" s="170"/>
      <c r="FR342" s="170"/>
      <c r="FS342" s="170"/>
      <c r="FT342" s="170"/>
      <c r="FU342" s="170"/>
      <c r="FV342" s="170"/>
      <c r="FW342" s="170"/>
      <c r="FX342" s="170"/>
      <c r="FY342" s="170"/>
      <c r="FZ342" s="170"/>
      <c r="GA342" s="170"/>
      <c r="GB342" s="170"/>
      <c r="GC342" s="170"/>
      <c r="GD342" s="170"/>
      <c r="GE342" s="170"/>
      <c r="GF342" s="170"/>
      <c r="GG342" s="170"/>
      <c r="GH342" s="170"/>
      <c r="GI342" s="170"/>
      <c r="GJ342" s="170"/>
      <c r="GK342" s="170"/>
      <c r="GL342" s="170"/>
      <c r="GM342" s="170"/>
      <c r="GN342" s="170"/>
      <c r="GO342" s="170"/>
      <c r="GP342" s="170"/>
      <c r="GQ342" s="170"/>
      <c r="GR342" s="170"/>
      <c r="GS342" s="170"/>
      <c r="GT342" s="170"/>
      <c r="GU342" s="170"/>
      <c r="GV342" s="170"/>
      <c r="GW342" s="170"/>
      <c r="GX342" s="170"/>
      <c r="GY342" s="170"/>
      <c r="GZ342" s="170"/>
      <c r="HA342" s="170"/>
      <c r="HB342" s="170"/>
      <c r="HC342" s="170"/>
      <c r="HD342" s="170"/>
      <c r="HE342" s="170"/>
      <c r="HF342" s="170"/>
      <c r="HG342" s="170"/>
      <c r="HH342" s="170"/>
      <c r="HI342" s="170"/>
      <c r="HJ342" s="170"/>
      <c r="HK342" s="170"/>
      <c r="HL342" s="170"/>
      <c r="HM342" s="170"/>
      <c r="HN342" s="170"/>
      <c r="HO342" s="170"/>
      <c r="HP342" s="170"/>
      <c r="HQ342" s="170"/>
      <c r="HR342" s="170"/>
      <c r="HS342" s="170"/>
      <c r="HT342" s="170"/>
      <c r="HU342" s="170"/>
      <c r="HV342" s="170"/>
      <c r="HW342" s="170"/>
      <c r="HX342" s="170"/>
      <c r="HY342" s="170"/>
      <c r="HZ342" s="170"/>
      <c r="IA342" s="170"/>
      <c r="IB342" s="170"/>
      <c r="IC342" s="170"/>
      <c r="ID342" s="170"/>
      <c r="IE342" s="170"/>
      <c r="IF342" s="170"/>
      <c r="IG342" s="170"/>
      <c r="IH342" s="170"/>
      <c r="II342" s="170"/>
      <c r="IJ342" s="170"/>
      <c r="IK342" s="170"/>
      <c r="IL342" s="170"/>
      <c r="IM342" s="170"/>
      <c r="IN342" s="170"/>
      <c r="IO342" s="170"/>
      <c r="IP342" s="170"/>
      <c r="IQ342" s="170"/>
      <c r="IR342" s="170"/>
      <c r="IS342" s="170"/>
      <c r="IT342" s="170"/>
      <c r="IU342" s="170"/>
      <c r="IV342" s="170"/>
    </row>
    <row r="343" spans="1:256" ht="30.75">
      <c r="A343" s="251" t="s">
        <v>59</v>
      </c>
      <c r="B343" s="252" t="s">
        <v>286</v>
      </c>
      <c r="C343" s="204"/>
      <c r="D343" s="261" t="s">
        <v>370</v>
      </c>
      <c r="E343" s="253" t="s">
        <v>606</v>
      </c>
      <c r="F343" s="253" t="s">
        <v>372</v>
      </c>
      <c r="G343" s="253"/>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69"/>
      <c r="BH343" s="169"/>
      <c r="BI343" s="169"/>
      <c r="BJ343" s="169"/>
      <c r="BK343" s="169"/>
      <c r="BL343" s="169"/>
      <c r="BM343" s="169"/>
      <c r="BN343" s="169"/>
      <c r="BO343" s="169"/>
      <c r="BP343" s="169"/>
      <c r="BQ343" s="169"/>
      <c r="BR343" s="169"/>
      <c r="BS343" s="169"/>
      <c r="BT343" s="169"/>
      <c r="BU343" s="169"/>
      <c r="BV343" s="169"/>
      <c r="BW343" s="169"/>
      <c r="BX343" s="169"/>
      <c r="BY343" s="169"/>
      <c r="BZ343" s="169"/>
      <c r="CA343" s="169"/>
      <c r="CB343" s="169"/>
      <c r="CC343" s="169"/>
      <c r="CD343" s="169"/>
      <c r="CE343" s="169"/>
      <c r="CF343" s="169"/>
      <c r="CG343" s="169"/>
      <c r="CH343" s="169"/>
      <c r="CI343" s="169"/>
      <c r="CJ343" s="169"/>
      <c r="CK343" s="169"/>
      <c r="CL343" s="169"/>
      <c r="CM343" s="169"/>
      <c r="CN343" s="169"/>
      <c r="CO343" s="169"/>
      <c r="CP343" s="169"/>
      <c r="CQ343" s="169"/>
      <c r="CR343" s="169"/>
      <c r="CS343" s="169"/>
      <c r="CT343" s="169"/>
      <c r="CU343" s="169"/>
      <c r="CV343" s="169"/>
      <c r="CW343" s="169"/>
      <c r="CX343" s="169"/>
      <c r="CY343" s="169"/>
      <c r="CZ343" s="169"/>
      <c r="DA343" s="169"/>
      <c r="DB343" s="169"/>
      <c r="DC343" s="169"/>
      <c r="DD343" s="169"/>
      <c r="DE343" s="169"/>
      <c r="DF343" s="169"/>
      <c r="DG343" s="169"/>
      <c r="DH343" s="169"/>
      <c r="DI343" s="169"/>
      <c r="DJ343" s="169"/>
      <c r="DK343" s="169"/>
      <c r="DL343" s="169"/>
      <c r="DM343" s="169"/>
      <c r="DN343" s="169"/>
      <c r="DO343" s="169"/>
      <c r="DP343" s="169"/>
      <c r="DQ343" s="169"/>
      <c r="DR343" s="169"/>
      <c r="DS343" s="169"/>
      <c r="DT343" s="169"/>
      <c r="DU343" s="169"/>
      <c r="DV343" s="169"/>
      <c r="DW343" s="169"/>
      <c r="DX343" s="169"/>
      <c r="DY343" s="169"/>
      <c r="DZ343" s="169"/>
      <c r="EA343" s="169"/>
      <c r="EB343" s="169"/>
      <c r="EC343" s="169"/>
      <c r="ED343" s="169"/>
      <c r="EE343" s="169"/>
      <c r="EF343" s="169"/>
      <c r="EG343" s="169"/>
      <c r="EH343" s="169"/>
      <c r="EI343" s="169"/>
      <c r="EJ343" s="169"/>
      <c r="EK343" s="169"/>
      <c r="EL343" s="169"/>
      <c r="EM343" s="169"/>
      <c r="EN343" s="169"/>
      <c r="EO343" s="169"/>
      <c r="EP343" s="169"/>
      <c r="EQ343" s="169"/>
      <c r="ER343" s="169"/>
      <c r="ES343" s="169"/>
      <c r="ET343" s="169"/>
      <c r="EU343" s="169"/>
      <c r="EV343" s="169"/>
      <c r="EW343" s="169"/>
      <c r="EX343" s="169"/>
      <c r="EY343" s="169"/>
      <c r="EZ343" s="169"/>
      <c r="FA343" s="169"/>
      <c r="FB343" s="169"/>
      <c r="FC343" s="169"/>
      <c r="FD343" s="169"/>
      <c r="FE343" s="169"/>
      <c r="FF343" s="169"/>
      <c r="FG343" s="169"/>
      <c r="FH343" s="169"/>
      <c r="FI343" s="169"/>
      <c r="FJ343" s="169"/>
      <c r="FK343" s="169"/>
      <c r="FL343" s="169"/>
      <c r="FM343" s="169"/>
      <c r="FN343" s="169"/>
      <c r="FO343" s="169"/>
      <c r="FP343" s="169"/>
      <c r="FQ343" s="169"/>
      <c r="FR343" s="169"/>
      <c r="FS343" s="169"/>
      <c r="FT343" s="169"/>
      <c r="FU343" s="169"/>
      <c r="FV343" s="169"/>
      <c r="FW343" s="169"/>
      <c r="FX343" s="169"/>
      <c r="FY343" s="169"/>
      <c r="FZ343" s="169"/>
      <c r="GA343" s="169"/>
      <c r="GB343" s="169"/>
      <c r="GC343" s="169"/>
      <c r="GD343" s="169"/>
      <c r="GE343" s="169"/>
      <c r="GF343" s="169"/>
      <c r="GG343" s="169"/>
      <c r="GH343" s="169"/>
      <c r="GI343" s="169"/>
      <c r="GJ343" s="169"/>
      <c r="GK343" s="169"/>
      <c r="GL343" s="169"/>
      <c r="GM343" s="169"/>
      <c r="GN343" s="169"/>
      <c r="GO343" s="169"/>
      <c r="GP343" s="169"/>
      <c r="GQ343" s="169"/>
      <c r="GR343" s="169"/>
      <c r="GS343" s="169"/>
      <c r="GT343" s="169"/>
      <c r="GU343" s="169"/>
      <c r="GV343" s="169"/>
      <c r="GW343" s="169"/>
      <c r="GX343" s="169"/>
      <c r="GY343" s="169"/>
      <c r="GZ343" s="169"/>
      <c r="HA343" s="169"/>
      <c r="HB343" s="169"/>
      <c r="HC343" s="169"/>
      <c r="HD343" s="169"/>
      <c r="HE343" s="169"/>
      <c r="HF343" s="169"/>
      <c r="HG343" s="169"/>
      <c r="HH343" s="169"/>
      <c r="HI343" s="169"/>
      <c r="HJ343" s="169"/>
      <c r="HK343" s="169"/>
      <c r="HL343" s="169"/>
      <c r="HM343" s="169"/>
      <c r="HN343" s="169"/>
      <c r="HO343" s="169"/>
      <c r="HP343" s="169"/>
      <c r="HQ343" s="169"/>
      <c r="HR343" s="169"/>
      <c r="HS343" s="169"/>
      <c r="HT343" s="169"/>
      <c r="HU343" s="169"/>
      <c r="HV343" s="169"/>
      <c r="HW343" s="169"/>
      <c r="HX343" s="169"/>
      <c r="HY343" s="169"/>
      <c r="HZ343" s="169"/>
      <c r="IA343" s="169"/>
      <c r="IB343" s="169"/>
      <c r="IC343" s="169"/>
      <c r="ID343" s="169"/>
      <c r="IE343" s="169"/>
      <c r="IF343" s="169"/>
      <c r="IG343" s="169"/>
      <c r="IH343" s="169"/>
      <c r="II343" s="169"/>
      <c r="IJ343" s="169"/>
      <c r="IK343" s="169"/>
      <c r="IL343" s="169"/>
      <c r="IM343" s="169"/>
      <c r="IN343" s="169"/>
      <c r="IO343" s="169"/>
      <c r="IP343" s="169"/>
      <c r="IQ343" s="169"/>
      <c r="IR343" s="169"/>
      <c r="IS343" s="169"/>
      <c r="IT343" s="169"/>
      <c r="IU343" s="169"/>
      <c r="IV343" s="169"/>
    </row>
    <row r="344" spans="1:256" ht="46.5">
      <c r="A344" s="251" t="s">
        <v>59</v>
      </c>
      <c r="B344" s="252" t="s">
        <v>286</v>
      </c>
      <c r="C344" s="204"/>
      <c r="D344" s="253" t="s">
        <v>607</v>
      </c>
      <c r="E344" s="253"/>
      <c r="F344" s="253" t="s">
        <v>608</v>
      </c>
      <c r="G344" s="253" t="s">
        <v>401</v>
      </c>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69"/>
      <c r="BH344" s="169"/>
      <c r="BI344" s="169"/>
      <c r="BJ344" s="169"/>
      <c r="BK344" s="169"/>
      <c r="BL344" s="169"/>
      <c r="BM344" s="169"/>
      <c r="BN344" s="169"/>
      <c r="BO344" s="169"/>
      <c r="BP344" s="169"/>
      <c r="BQ344" s="169"/>
      <c r="BR344" s="169"/>
      <c r="BS344" s="169"/>
      <c r="BT344" s="169"/>
      <c r="BU344" s="169"/>
      <c r="BV344" s="169"/>
      <c r="BW344" s="169"/>
      <c r="BX344" s="169"/>
      <c r="BY344" s="169"/>
      <c r="BZ344" s="169"/>
      <c r="CA344" s="169"/>
      <c r="CB344" s="169"/>
      <c r="CC344" s="169"/>
      <c r="CD344" s="169"/>
      <c r="CE344" s="169"/>
      <c r="CF344" s="169"/>
      <c r="CG344" s="169"/>
      <c r="CH344" s="169"/>
      <c r="CI344" s="169"/>
      <c r="CJ344" s="169"/>
      <c r="CK344" s="169"/>
      <c r="CL344" s="169"/>
      <c r="CM344" s="169"/>
      <c r="CN344" s="169"/>
      <c r="CO344" s="169"/>
      <c r="CP344" s="169"/>
      <c r="CQ344" s="169"/>
      <c r="CR344" s="169"/>
      <c r="CS344" s="169"/>
      <c r="CT344" s="169"/>
      <c r="CU344" s="169"/>
      <c r="CV344" s="169"/>
      <c r="CW344" s="169"/>
      <c r="CX344" s="169"/>
      <c r="CY344" s="169"/>
      <c r="CZ344" s="169"/>
      <c r="DA344" s="169"/>
      <c r="DB344" s="169"/>
      <c r="DC344" s="169"/>
      <c r="DD344" s="169"/>
      <c r="DE344" s="169"/>
      <c r="DF344" s="169"/>
      <c r="DG344" s="169"/>
      <c r="DH344" s="169"/>
      <c r="DI344" s="169"/>
      <c r="DJ344" s="169"/>
      <c r="DK344" s="169"/>
      <c r="DL344" s="169"/>
      <c r="DM344" s="169"/>
      <c r="DN344" s="169"/>
      <c r="DO344" s="169"/>
      <c r="DP344" s="169"/>
      <c r="DQ344" s="169"/>
      <c r="DR344" s="169"/>
      <c r="DS344" s="169"/>
      <c r="DT344" s="169"/>
      <c r="DU344" s="169"/>
      <c r="DV344" s="169"/>
      <c r="DW344" s="169"/>
      <c r="DX344" s="169"/>
      <c r="DY344" s="169"/>
      <c r="DZ344" s="169"/>
      <c r="EA344" s="169"/>
      <c r="EB344" s="169"/>
      <c r="EC344" s="169"/>
      <c r="ED344" s="169"/>
      <c r="EE344" s="169"/>
      <c r="EF344" s="169"/>
      <c r="EG344" s="169"/>
      <c r="EH344" s="169"/>
      <c r="EI344" s="169"/>
      <c r="EJ344" s="169"/>
      <c r="EK344" s="169"/>
      <c r="EL344" s="169"/>
      <c r="EM344" s="169"/>
      <c r="EN344" s="169"/>
      <c r="EO344" s="169"/>
      <c r="EP344" s="169"/>
      <c r="EQ344" s="169"/>
      <c r="ER344" s="169"/>
      <c r="ES344" s="169"/>
      <c r="ET344" s="169"/>
      <c r="EU344" s="169"/>
      <c r="EV344" s="169"/>
      <c r="EW344" s="169"/>
      <c r="EX344" s="169"/>
      <c r="EY344" s="169"/>
      <c r="EZ344" s="169"/>
      <c r="FA344" s="169"/>
      <c r="FB344" s="169"/>
      <c r="FC344" s="169"/>
      <c r="FD344" s="169"/>
      <c r="FE344" s="169"/>
      <c r="FF344" s="169"/>
      <c r="FG344" s="169"/>
      <c r="FH344" s="169"/>
      <c r="FI344" s="169"/>
      <c r="FJ344" s="169"/>
      <c r="FK344" s="169"/>
      <c r="FL344" s="169"/>
      <c r="FM344" s="169"/>
      <c r="FN344" s="169"/>
      <c r="FO344" s="169"/>
      <c r="FP344" s="169"/>
      <c r="FQ344" s="169"/>
      <c r="FR344" s="169"/>
      <c r="FS344" s="169"/>
      <c r="FT344" s="169"/>
      <c r="FU344" s="169"/>
      <c r="FV344" s="169"/>
      <c r="FW344" s="169"/>
      <c r="FX344" s="169"/>
      <c r="FY344" s="169"/>
      <c r="FZ344" s="169"/>
      <c r="GA344" s="169"/>
      <c r="GB344" s="169"/>
      <c r="GC344" s="169"/>
      <c r="GD344" s="169"/>
      <c r="GE344" s="169"/>
      <c r="GF344" s="169"/>
      <c r="GG344" s="169"/>
      <c r="GH344" s="169"/>
      <c r="GI344" s="169"/>
      <c r="GJ344" s="169"/>
      <c r="GK344" s="169"/>
      <c r="GL344" s="169"/>
      <c r="GM344" s="169"/>
      <c r="GN344" s="169"/>
      <c r="GO344" s="169"/>
      <c r="GP344" s="169"/>
      <c r="GQ344" s="169"/>
      <c r="GR344" s="169"/>
      <c r="GS344" s="169"/>
      <c r="GT344" s="169"/>
      <c r="GU344" s="169"/>
      <c r="GV344" s="169"/>
      <c r="GW344" s="169"/>
      <c r="GX344" s="169"/>
      <c r="GY344" s="169"/>
      <c r="GZ344" s="169"/>
      <c r="HA344" s="169"/>
      <c r="HB344" s="169"/>
      <c r="HC344" s="169"/>
      <c r="HD344" s="169"/>
      <c r="HE344" s="169"/>
      <c r="HF344" s="169"/>
      <c r="HG344" s="169"/>
      <c r="HH344" s="169"/>
      <c r="HI344" s="169"/>
      <c r="HJ344" s="169"/>
      <c r="HK344" s="169"/>
      <c r="HL344" s="169"/>
      <c r="HM344" s="169"/>
      <c r="HN344" s="169"/>
      <c r="HO344" s="169"/>
      <c r="HP344" s="169"/>
      <c r="HQ344" s="169"/>
      <c r="HR344" s="169"/>
      <c r="HS344" s="169"/>
      <c r="HT344" s="169"/>
      <c r="HU344" s="169"/>
      <c r="HV344" s="169"/>
      <c r="HW344" s="169"/>
      <c r="HX344" s="169"/>
      <c r="HY344" s="169"/>
      <c r="HZ344" s="169"/>
      <c r="IA344" s="169"/>
      <c r="IB344" s="169"/>
      <c r="IC344" s="169"/>
      <c r="ID344" s="169"/>
      <c r="IE344" s="169"/>
      <c r="IF344" s="169"/>
      <c r="IG344" s="169"/>
      <c r="IH344" s="169"/>
      <c r="II344" s="169"/>
      <c r="IJ344" s="169"/>
      <c r="IK344" s="169"/>
      <c r="IL344" s="169"/>
      <c r="IM344" s="169"/>
      <c r="IN344" s="169"/>
      <c r="IO344" s="169"/>
      <c r="IP344" s="169"/>
      <c r="IQ344" s="169"/>
      <c r="IR344" s="169"/>
      <c r="IS344" s="169"/>
      <c r="IT344" s="169"/>
      <c r="IU344" s="169"/>
      <c r="IV344" s="169"/>
    </row>
    <row r="345" spans="1:256" ht="62.25">
      <c r="A345" s="251" t="s">
        <v>59</v>
      </c>
      <c r="B345" s="252" t="s">
        <v>286</v>
      </c>
      <c r="C345" s="213"/>
      <c r="D345" s="261" t="s">
        <v>557</v>
      </c>
      <c r="E345" s="253"/>
      <c r="F345" s="299" t="s">
        <v>480</v>
      </c>
      <c r="G345" s="253" t="s">
        <v>401</v>
      </c>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69"/>
      <c r="BR345" s="169"/>
      <c r="BS345" s="169"/>
      <c r="BT345" s="169"/>
      <c r="BU345" s="169"/>
      <c r="BV345" s="169"/>
      <c r="BW345" s="169"/>
      <c r="BX345" s="169"/>
      <c r="BY345" s="169"/>
      <c r="BZ345" s="169"/>
      <c r="CA345" s="169"/>
      <c r="CB345" s="169"/>
      <c r="CC345" s="169"/>
      <c r="CD345" s="169"/>
      <c r="CE345" s="169"/>
      <c r="CF345" s="169"/>
      <c r="CG345" s="169"/>
      <c r="CH345" s="169"/>
      <c r="CI345" s="169"/>
      <c r="CJ345" s="169"/>
      <c r="CK345" s="169"/>
      <c r="CL345" s="169"/>
      <c r="CM345" s="169"/>
      <c r="CN345" s="169"/>
      <c r="CO345" s="169"/>
      <c r="CP345" s="169"/>
      <c r="CQ345" s="169"/>
      <c r="CR345" s="169"/>
      <c r="CS345" s="169"/>
      <c r="CT345" s="169"/>
      <c r="CU345" s="169"/>
      <c r="CV345" s="169"/>
      <c r="CW345" s="169"/>
      <c r="CX345" s="169"/>
      <c r="CY345" s="169"/>
      <c r="CZ345" s="169"/>
      <c r="DA345" s="169"/>
      <c r="DB345" s="169"/>
      <c r="DC345" s="169"/>
      <c r="DD345" s="169"/>
      <c r="DE345" s="169"/>
      <c r="DF345" s="169"/>
      <c r="DG345" s="169"/>
      <c r="DH345" s="169"/>
      <c r="DI345" s="169"/>
      <c r="DJ345" s="169"/>
      <c r="DK345" s="169"/>
      <c r="DL345" s="169"/>
      <c r="DM345" s="169"/>
      <c r="DN345" s="169"/>
      <c r="DO345" s="169"/>
      <c r="DP345" s="169"/>
      <c r="DQ345" s="169"/>
      <c r="DR345" s="169"/>
      <c r="DS345" s="169"/>
      <c r="DT345" s="169"/>
      <c r="DU345" s="169"/>
      <c r="DV345" s="169"/>
      <c r="DW345" s="169"/>
      <c r="DX345" s="169"/>
      <c r="DY345" s="169"/>
      <c r="DZ345" s="169"/>
      <c r="EA345" s="169"/>
      <c r="EB345" s="169"/>
      <c r="EC345" s="169"/>
      <c r="ED345" s="169"/>
      <c r="EE345" s="169"/>
      <c r="EF345" s="169"/>
      <c r="EG345" s="169"/>
      <c r="EH345" s="169"/>
      <c r="EI345" s="169"/>
      <c r="EJ345" s="169"/>
      <c r="EK345" s="169"/>
      <c r="EL345" s="169"/>
      <c r="EM345" s="169"/>
      <c r="EN345" s="169"/>
      <c r="EO345" s="169"/>
      <c r="EP345" s="169"/>
      <c r="EQ345" s="169"/>
      <c r="ER345" s="169"/>
      <c r="ES345" s="169"/>
      <c r="ET345" s="169"/>
      <c r="EU345" s="169"/>
      <c r="EV345" s="169"/>
      <c r="EW345" s="169"/>
      <c r="EX345" s="169"/>
      <c r="EY345" s="169"/>
      <c r="EZ345" s="169"/>
      <c r="FA345" s="169"/>
      <c r="FB345" s="169"/>
      <c r="FC345" s="169"/>
      <c r="FD345" s="169"/>
      <c r="FE345" s="169"/>
      <c r="FF345" s="169"/>
      <c r="FG345" s="169"/>
      <c r="FH345" s="169"/>
      <c r="FI345" s="169"/>
      <c r="FJ345" s="169"/>
      <c r="FK345" s="169"/>
      <c r="FL345" s="169"/>
      <c r="FM345" s="169"/>
      <c r="FN345" s="169"/>
      <c r="FO345" s="169"/>
      <c r="FP345" s="169"/>
      <c r="FQ345" s="169"/>
      <c r="FR345" s="169"/>
      <c r="FS345" s="169"/>
      <c r="FT345" s="169"/>
      <c r="FU345" s="169"/>
      <c r="FV345" s="169"/>
      <c r="FW345" s="169"/>
      <c r="FX345" s="169"/>
      <c r="FY345" s="169"/>
      <c r="FZ345" s="169"/>
      <c r="GA345" s="169"/>
      <c r="GB345" s="169"/>
      <c r="GC345" s="169"/>
      <c r="GD345" s="169"/>
      <c r="GE345" s="169"/>
      <c r="GF345" s="169"/>
      <c r="GG345" s="169"/>
      <c r="GH345" s="169"/>
      <c r="GI345" s="169"/>
      <c r="GJ345" s="169"/>
      <c r="GK345" s="169"/>
      <c r="GL345" s="169"/>
      <c r="GM345" s="169"/>
      <c r="GN345" s="169"/>
      <c r="GO345" s="169"/>
      <c r="GP345" s="169"/>
      <c r="GQ345" s="169"/>
      <c r="GR345" s="169"/>
      <c r="GS345" s="169"/>
      <c r="GT345" s="169"/>
      <c r="GU345" s="169"/>
      <c r="GV345" s="169"/>
      <c r="GW345" s="169"/>
      <c r="GX345" s="169"/>
      <c r="GY345" s="169"/>
      <c r="GZ345" s="169"/>
      <c r="HA345" s="169"/>
      <c r="HB345" s="169"/>
      <c r="HC345" s="169"/>
      <c r="HD345" s="169"/>
      <c r="HE345" s="169"/>
      <c r="HF345" s="169"/>
      <c r="HG345" s="169"/>
      <c r="HH345" s="169"/>
      <c r="HI345" s="169"/>
      <c r="HJ345" s="169"/>
      <c r="HK345" s="169"/>
      <c r="HL345" s="169"/>
      <c r="HM345" s="169"/>
      <c r="HN345" s="169"/>
      <c r="HO345" s="169"/>
      <c r="HP345" s="169"/>
      <c r="HQ345" s="169"/>
      <c r="HR345" s="169"/>
      <c r="HS345" s="169"/>
      <c r="HT345" s="169"/>
      <c r="HU345" s="169"/>
      <c r="HV345" s="169"/>
      <c r="HW345" s="169"/>
      <c r="HX345" s="169"/>
      <c r="HY345" s="169"/>
      <c r="HZ345" s="169"/>
      <c r="IA345" s="169"/>
      <c r="IB345" s="169"/>
      <c r="IC345" s="169"/>
      <c r="ID345" s="169"/>
      <c r="IE345" s="169"/>
      <c r="IF345" s="169"/>
      <c r="IG345" s="169"/>
      <c r="IH345" s="169"/>
      <c r="II345" s="169"/>
      <c r="IJ345" s="169"/>
      <c r="IK345" s="169"/>
      <c r="IL345" s="169"/>
      <c r="IM345" s="169"/>
      <c r="IN345" s="169"/>
      <c r="IO345" s="169"/>
      <c r="IP345" s="169"/>
      <c r="IQ345" s="169"/>
      <c r="IR345" s="169"/>
      <c r="IS345" s="169"/>
      <c r="IT345" s="169"/>
      <c r="IU345" s="169"/>
      <c r="IV345" s="169"/>
    </row>
    <row r="346" spans="1:7" s="300" customFormat="1" ht="93">
      <c r="A346" s="251" t="s">
        <v>59</v>
      </c>
      <c r="B346" s="252" t="s">
        <v>286</v>
      </c>
      <c r="C346" s="212"/>
      <c r="D346" s="366" t="s">
        <v>767</v>
      </c>
      <c r="E346" s="253"/>
      <c r="F346" s="299" t="s">
        <v>459</v>
      </c>
      <c r="G346" s="253" t="s">
        <v>401</v>
      </c>
    </row>
    <row r="347" spans="1:7" s="300" customFormat="1" ht="78">
      <c r="A347" s="251" t="s">
        <v>59</v>
      </c>
      <c r="B347" s="252" t="s">
        <v>286</v>
      </c>
      <c r="C347" s="212"/>
      <c r="D347" s="366" t="s">
        <v>766</v>
      </c>
      <c r="E347" s="289"/>
      <c r="F347" s="289" t="s">
        <v>402</v>
      </c>
      <c r="G347" s="289"/>
    </row>
    <row r="348" spans="1:256" s="300" customFormat="1" ht="46.5">
      <c r="A348" s="251" t="s">
        <v>59</v>
      </c>
      <c r="B348" s="252" t="s">
        <v>286</v>
      </c>
      <c r="C348" s="204"/>
      <c r="D348" s="253" t="s">
        <v>609</v>
      </c>
      <c r="E348" s="253"/>
      <c r="F348" s="253" t="s">
        <v>480</v>
      </c>
      <c r="G348" s="253"/>
      <c r="H348" s="301"/>
      <c r="I348" s="301"/>
      <c r="J348" s="301"/>
      <c r="K348" s="301"/>
      <c r="L348" s="301"/>
      <c r="M348" s="301"/>
      <c r="N348" s="301"/>
      <c r="O348" s="301"/>
      <c r="P348" s="301"/>
      <c r="Q348" s="301"/>
      <c r="R348" s="301"/>
      <c r="S348" s="301"/>
      <c r="T348" s="301"/>
      <c r="U348" s="301"/>
      <c r="V348" s="301"/>
      <c r="W348" s="301"/>
      <c r="X348" s="301"/>
      <c r="Y348" s="301"/>
      <c r="Z348" s="301"/>
      <c r="AA348" s="301"/>
      <c r="AB348" s="301"/>
      <c r="AC348" s="301"/>
      <c r="AD348" s="301"/>
      <c r="AE348" s="301"/>
      <c r="AF348" s="301"/>
      <c r="AG348" s="301"/>
      <c r="AH348" s="301"/>
      <c r="AI348" s="301"/>
      <c r="AJ348" s="301"/>
      <c r="AK348" s="301"/>
      <c r="AL348" s="301"/>
      <c r="AM348" s="301"/>
      <c r="AN348" s="301"/>
      <c r="AO348" s="301"/>
      <c r="AP348" s="301"/>
      <c r="AQ348" s="301"/>
      <c r="AR348" s="301"/>
      <c r="AS348" s="301"/>
      <c r="AT348" s="301"/>
      <c r="AU348" s="301"/>
      <c r="AV348" s="301"/>
      <c r="AW348" s="301"/>
      <c r="AX348" s="301"/>
      <c r="AY348" s="301"/>
      <c r="AZ348" s="301"/>
      <c r="BA348" s="301"/>
      <c r="BB348" s="301"/>
      <c r="BC348" s="301"/>
      <c r="BD348" s="301"/>
      <c r="BE348" s="301"/>
      <c r="BF348" s="301"/>
      <c r="BG348" s="301"/>
      <c r="BH348" s="301"/>
      <c r="BI348" s="301"/>
      <c r="BJ348" s="301"/>
      <c r="BK348" s="301"/>
      <c r="BL348" s="301"/>
      <c r="BM348" s="301"/>
      <c r="BN348" s="301"/>
      <c r="BO348" s="301"/>
      <c r="BP348" s="301"/>
      <c r="BQ348" s="301"/>
      <c r="BR348" s="301"/>
      <c r="BS348" s="301"/>
      <c r="BT348" s="301"/>
      <c r="BU348" s="301"/>
      <c r="BV348" s="301"/>
      <c r="BW348" s="301"/>
      <c r="BX348" s="301"/>
      <c r="BY348" s="301"/>
      <c r="BZ348" s="301"/>
      <c r="CA348" s="301"/>
      <c r="CB348" s="301"/>
      <c r="CC348" s="301"/>
      <c r="CD348" s="301"/>
      <c r="CE348" s="301"/>
      <c r="CF348" s="301"/>
      <c r="CG348" s="301"/>
      <c r="CH348" s="301"/>
      <c r="CI348" s="301"/>
      <c r="CJ348" s="301"/>
      <c r="CK348" s="301"/>
      <c r="CL348" s="301"/>
      <c r="CM348" s="301"/>
      <c r="CN348" s="301"/>
      <c r="CO348" s="301"/>
      <c r="CP348" s="301"/>
      <c r="CQ348" s="301"/>
      <c r="CR348" s="301"/>
      <c r="CS348" s="301"/>
      <c r="CT348" s="301"/>
      <c r="CU348" s="301"/>
      <c r="CV348" s="301"/>
      <c r="CW348" s="301"/>
      <c r="CX348" s="301"/>
      <c r="CY348" s="301"/>
      <c r="CZ348" s="301"/>
      <c r="DA348" s="301"/>
      <c r="DB348" s="301"/>
      <c r="DC348" s="301"/>
      <c r="DD348" s="301"/>
      <c r="DE348" s="301"/>
      <c r="DF348" s="301"/>
      <c r="DG348" s="301"/>
      <c r="DH348" s="301"/>
      <c r="DI348" s="301"/>
      <c r="DJ348" s="301"/>
      <c r="DK348" s="301"/>
      <c r="DL348" s="301"/>
      <c r="DM348" s="301"/>
      <c r="DN348" s="301"/>
      <c r="DO348" s="301"/>
      <c r="DP348" s="301"/>
      <c r="DQ348" s="301"/>
      <c r="DR348" s="301"/>
      <c r="DS348" s="301"/>
      <c r="DT348" s="301"/>
      <c r="DU348" s="301"/>
      <c r="DV348" s="301"/>
      <c r="DW348" s="301"/>
      <c r="DX348" s="301"/>
      <c r="DY348" s="301"/>
      <c r="DZ348" s="301"/>
      <c r="EA348" s="301"/>
      <c r="EB348" s="301"/>
      <c r="EC348" s="301"/>
      <c r="ED348" s="301"/>
      <c r="EE348" s="301"/>
      <c r="EF348" s="301"/>
      <c r="EG348" s="301"/>
      <c r="EH348" s="301"/>
      <c r="EI348" s="301"/>
      <c r="EJ348" s="301"/>
      <c r="EK348" s="301"/>
      <c r="EL348" s="301"/>
      <c r="EM348" s="301"/>
      <c r="EN348" s="301"/>
      <c r="EO348" s="301"/>
      <c r="EP348" s="301"/>
      <c r="EQ348" s="301"/>
      <c r="ER348" s="301"/>
      <c r="ES348" s="301"/>
      <c r="ET348" s="301"/>
      <c r="EU348" s="301"/>
      <c r="EV348" s="301"/>
      <c r="EW348" s="301"/>
      <c r="EX348" s="301"/>
      <c r="EY348" s="301"/>
      <c r="EZ348" s="301"/>
      <c r="FA348" s="301"/>
      <c r="FB348" s="301"/>
      <c r="FC348" s="301"/>
      <c r="FD348" s="301"/>
      <c r="FE348" s="301"/>
      <c r="FF348" s="301"/>
      <c r="FG348" s="301"/>
      <c r="FH348" s="301"/>
      <c r="FI348" s="301"/>
      <c r="FJ348" s="301"/>
      <c r="FK348" s="301"/>
      <c r="FL348" s="301"/>
      <c r="FM348" s="301"/>
      <c r="FN348" s="301"/>
      <c r="FO348" s="301"/>
      <c r="FP348" s="301"/>
      <c r="FQ348" s="301"/>
      <c r="FR348" s="301"/>
      <c r="FS348" s="301"/>
      <c r="FT348" s="301"/>
      <c r="FU348" s="301"/>
      <c r="FV348" s="301"/>
      <c r="FW348" s="301"/>
      <c r="FX348" s="301"/>
      <c r="FY348" s="301"/>
      <c r="FZ348" s="301"/>
      <c r="GA348" s="301"/>
      <c r="GB348" s="301"/>
      <c r="GC348" s="301"/>
      <c r="GD348" s="301"/>
      <c r="GE348" s="301"/>
      <c r="GF348" s="301"/>
      <c r="GG348" s="301"/>
      <c r="GH348" s="301"/>
      <c r="GI348" s="301"/>
      <c r="GJ348" s="301"/>
      <c r="GK348" s="301"/>
      <c r="GL348" s="301"/>
      <c r="GM348" s="301"/>
      <c r="GN348" s="301"/>
      <c r="GO348" s="301"/>
      <c r="GP348" s="301"/>
      <c r="GQ348" s="301"/>
      <c r="GR348" s="301"/>
      <c r="GS348" s="301"/>
      <c r="GT348" s="301"/>
      <c r="GU348" s="301"/>
      <c r="GV348" s="301"/>
      <c r="GW348" s="301"/>
      <c r="GX348" s="301"/>
      <c r="GY348" s="301"/>
      <c r="GZ348" s="301"/>
      <c r="HA348" s="301"/>
      <c r="HB348" s="301"/>
      <c r="HC348" s="301"/>
      <c r="HD348" s="301"/>
      <c r="HE348" s="301"/>
      <c r="HF348" s="301"/>
      <c r="HG348" s="301"/>
      <c r="HH348" s="301"/>
      <c r="HI348" s="301"/>
      <c r="HJ348" s="301"/>
      <c r="HK348" s="301"/>
      <c r="HL348" s="301"/>
      <c r="HM348" s="301"/>
      <c r="HN348" s="301"/>
      <c r="HO348" s="301"/>
      <c r="HP348" s="301"/>
      <c r="HQ348" s="301"/>
      <c r="HR348" s="301"/>
      <c r="HS348" s="301"/>
      <c r="HT348" s="301"/>
      <c r="HU348" s="301"/>
      <c r="HV348" s="301"/>
      <c r="HW348" s="301"/>
      <c r="HX348" s="301"/>
      <c r="HY348" s="301"/>
      <c r="HZ348" s="301"/>
      <c r="IA348" s="301"/>
      <c r="IB348" s="301"/>
      <c r="IC348" s="301"/>
      <c r="ID348" s="301"/>
      <c r="IE348" s="301"/>
      <c r="IF348" s="301"/>
      <c r="IG348" s="301"/>
      <c r="IH348" s="301"/>
      <c r="II348" s="301"/>
      <c r="IJ348" s="301"/>
      <c r="IK348" s="301"/>
      <c r="IL348" s="301"/>
      <c r="IM348" s="301"/>
      <c r="IN348" s="301"/>
      <c r="IO348" s="301"/>
      <c r="IP348" s="301"/>
      <c r="IQ348" s="301"/>
      <c r="IR348" s="301"/>
      <c r="IS348" s="301"/>
      <c r="IT348" s="301"/>
      <c r="IU348" s="301"/>
      <c r="IV348" s="301"/>
    </row>
    <row r="349" spans="1:256" s="300" customFormat="1" ht="62.25">
      <c r="A349" s="251" t="s">
        <v>59</v>
      </c>
      <c r="B349" s="252" t="s">
        <v>286</v>
      </c>
      <c r="C349" s="213"/>
      <c r="D349" s="253" t="s">
        <v>575</v>
      </c>
      <c r="E349" s="253"/>
      <c r="F349" s="253" t="s">
        <v>459</v>
      </c>
      <c r="G349" s="253" t="s">
        <v>453</v>
      </c>
      <c r="H349" s="301"/>
      <c r="I349" s="301"/>
      <c r="J349" s="301"/>
      <c r="K349" s="301"/>
      <c r="L349" s="301"/>
      <c r="M349" s="301"/>
      <c r="N349" s="301"/>
      <c r="O349" s="301"/>
      <c r="P349" s="301"/>
      <c r="Q349" s="301"/>
      <c r="R349" s="301"/>
      <c r="S349" s="301"/>
      <c r="T349" s="301"/>
      <c r="U349" s="301"/>
      <c r="V349" s="301"/>
      <c r="W349" s="301"/>
      <c r="X349" s="301"/>
      <c r="Y349" s="301"/>
      <c r="Z349" s="301"/>
      <c r="AA349" s="301"/>
      <c r="AB349" s="301"/>
      <c r="AC349" s="301"/>
      <c r="AD349" s="301"/>
      <c r="AE349" s="301"/>
      <c r="AF349" s="301"/>
      <c r="AG349" s="301"/>
      <c r="AH349" s="301"/>
      <c r="AI349" s="301"/>
      <c r="AJ349" s="301"/>
      <c r="AK349" s="301"/>
      <c r="AL349" s="301"/>
      <c r="AM349" s="301"/>
      <c r="AN349" s="301"/>
      <c r="AO349" s="301"/>
      <c r="AP349" s="301"/>
      <c r="AQ349" s="301"/>
      <c r="AR349" s="301"/>
      <c r="AS349" s="301"/>
      <c r="AT349" s="301"/>
      <c r="AU349" s="301"/>
      <c r="AV349" s="301"/>
      <c r="AW349" s="301"/>
      <c r="AX349" s="301"/>
      <c r="AY349" s="301"/>
      <c r="AZ349" s="301"/>
      <c r="BA349" s="301"/>
      <c r="BB349" s="301"/>
      <c r="BC349" s="301"/>
      <c r="BD349" s="301"/>
      <c r="BE349" s="301"/>
      <c r="BF349" s="301"/>
      <c r="BG349" s="301"/>
      <c r="BH349" s="301"/>
      <c r="BI349" s="301"/>
      <c r="BJ349" s="301"/>
      <c r="BK349" s="301"/>
      <c r="BL349" s="301"/>
      <c r="BM349" s="301"/>
      <c r="BN349" s="301"/>
      <c r="BO349" s="301"/>
      <c r="BP349" s="301"/>
      <c r="BQ349" s="301"/>
      <c r="BR349" s="301"/>
      <c r="BS349" s="301"/>
      <c r="BT349" s="301"/>
      <c r="BU349" s="301"/>
      <c r="BV349" s="301"/>
      <c r="BW349" s="301"/>
      <c r="BX349" s="301"/>
      <c r="BY349" s="301"/>
      <c r="BZ349" s="301"/>
      <c r="CA349" s="301"/>
      <c r="CB349" s="301"/>
      <c r="CC349" s="301"/>
      <c r="CD349" s="301"/>
      <c r="CE349" s="301"/>
      <c r="CF349" s="301"/>
      <c r="CG349" s="301"/>
      <c r="CH349" s="301"/>
      <c r="CI349" s="301"/>
      <c r="CJ349" s="301"/>
      <c r="CK349" s="301"/>
      <c r="CL349" s="301"/>
      <c r="CM349" s="301"/>
      <c r="CN349" s="301"/>
      <c r="CO349" s="301"/>
      <c r="CP349" s="301"/>
      <c r="CQ349" s="301"/>
      <c r="CR349" s="301"/>
      <c r="CS349" s="301"/>
      <c r="CT349" s="301"/>
      <c r="CU349" s="301"/>
      <c r="CV349" s="301"/>
      <c r="CW349" s="301"/>
      <c r="CX349" s="301"/>
      <c r="CY349" s="301"/>
      <c r="CZ349" s="301"/>
      <c r="DA349" s="301"/>
      <c r="DB349" s="301"/>
      <c r="DC349" s="301"/>
      <c r="DD349" s="301"/>
      <c r="DE349" s="301"/>
      <c r="DF349" s="301"/>
      <c r="DG349" s="301"/>
      <c r="DH349" s="301"/>
      <c r="DI349" s="301"/>
      <c r="DJ349" s="301"/>
      <c r="DK349" s="301"/>
      <c r="DL349" s="301"/>
      <c r="DM349" s="301"/>
      <c r="DN349" s="301"/>
      <c r="DO349" s="301"/>
      <c r="DP349" s="301"/>
      <c r="DQ349" s="301"/>
      <c r="DR349" s="301"/>
      <c r="DS349" s="301"/>
      <c r="DT349" s="301"/>
      <c r="DU349" s="301"/>
      <c r="DV349" s="301"/>
      <c r="DW349" s="301"/>
      <c r="DX349" s="301"/>
      <c r="DY349" s="301"/>
      <c r="DZ349" s="301"/>
      <c r="EA349" s="301"/>
      <c r="EB349" s="301"/>
      <c r="EC349" s="301"/>
      <c r="ED349" s="301"/>
      <c r="EE349" s="301"/>
      <c r="EF349" s="301"/>
      <c r="EG349" s="301"/>
      <c r="EH349" s="301"/>
      <c r="EI349" s="301"/>
      <c r="EJ349" s="301"/>
      <c r="EK349" s="301"/>
      <c r="EL349" s="301"/>
      <c r="EM349" s="301"/>
      <c r="EN349" s="301"/>
      <c r="EO349" s="301"/>
      <c r="EP349" s="301"/>
      <c r="EQ349" s="301"/>
      <c r="ER349" s="301"/>
      <c r="ES349" s="301"/>
      <c r="ET349" s="301"/>
      <c r="EU349" s="301"/>
      <c r="EV349" s="301"/>
      <c r="EW349" s="301"/>
      <c r="EX349" s="301"/>
      <c r="EY349" s="301"/>
      <c r="EZ349" s="301"/>
      <c r="FA349" s="301"/>
      <c r="FB349" s="301"/>
      <c r="FC349" s="301"/>
      <c r="FD349" s="301"/>
      <c r="FE349" s="301"/>
      <c r="FF349" s="301"/>
      <c r="FG349" s="301"/>
      <c r="FH349" s="301"/>
      <c r="FI349" s="301"/>
      <c r="FJ349" s="301"/>
      <c r="FK349" s="301"/>
      <c r="FL349" s="301"/>
      <c r="FM349" s="301"/>
      <c r="FN349" s="301"/>
      <c r="FO349" s="301"/>
      <c r="FP349" s="301"/>
      <c r="FQ349" s="301"/>
      <c r="FR349" s="301"/>
      <c r="FS349" s="301"/>
      <c r="FT349" s="301"/>
      <c r="FU349" s="301"/>
      <c r="FV349" s="301"/>
      <c r="FW349" s="301"/>
      <c r="FX349" s="301"/>
      <c r="FY349" s="301"/>
      <c r="FZ349" s="301"/>
      <c r="GA349" s="301"/>
      <c r="GB349" s="301"/>
      <c r="GC349" s="301"/>
      <c r="GD349" s="301"/>
      <c r="GE349" s="301"/>
      <c r="GF349" s="301"/>
      <c r="GG349" s="301"/>
      <c r="GH349" s="301"/>
      <c r="GI349" s="301"/>
      <c r="GJ349" s="301"/>
      <c r="GK349" s="301"/>
      <c r="GL349" s="301"/>
      <c r="GM349" s="301"/>
      <c r="GN349" s="301"/>
      <c r="GO349" s="301"/>
      <c r="GP349" s="301"/>
      <c r="GQ349" s="301"/>
      <c r="GR349" s="301"/>
      <c r="GS349" s="301"/>
      <c r="GT349" s="301"/>
      <c r="GU349" s="301"/>
      <c r="GV349" s="301"/>
      <c r="GW349" s="301"/>
      <c r="GX349" s="301"/>
      <c r="GY349" s="301"/>
      <c r="GZ349" s="301"/>
      <c r="HA349" s="301"/>
      <c r="HB349" s="301"/>
      <c r="HC349" s="301"/>
      <c r="HD349" s="301"/>
      <c r="HE349" s="301"/>
      <c r="HF349" s="301"/>
      <c r="HG349" s="301"/>
      <c r="HH349" s="301"/>
      <c r="HI349" s="301"/>
      <c r="HJ349" s="301"/>
      <c r="HK349" s="301"/>
      <c r="HL349" s="301"/>
      <c r="HM349" s="301"/>
      <c r="HN349" s="301"/>
      <c r="HO349" s="301"/>
      <c r="HP349" s="301"/>
      <c r="HQ349" s="301"/>
      <c r="HR349" s="301"/>
      <c r="HS349" s="301"/>
      <c r="HT349" s="301"/>
      <c r="HU349" s="301"/>
      <c r="HV349" s="301"/>
      <c r="HW349" s="301"/>
      <c r="HX349" s="301"/>
      <c r="HY349" s="301"/>
      <c r="HZ349" s="301"/>
      <c r="IA349" s="301"/>
      <c r="IB349" s="301"/>
      <c r="IC349" s="301"/>
      <c r="ID349" s="301"/>
      <c r="IE349" s="301"/>
      <c r="IF349" s="301"/>
      <c r="IG349" s="301"/>
      <c r="IH349" s="301"/>
      <c r="II349" s="301"/>
      <c r="IJ349" s="301"/>
      <c r="IK349" s="301"/>
      <c r="IL349" s="301"/>
      <c r="IM349" s="301"/>
      <c r="IN349" s="301"/>
      <c r="IO349" s="301"/>
      <c r="IP349" s="301"/>
      <c r="IQ349" s="301"/>
      <c r="IR349" s="301"/>
      <c r="IS349" s="301"/>
      <c r="IT349" s="301"/>
      <c r="IU349" s="301"/>
      <c r="IV349" s="301"/>
    </row>
    <row r="350" spans="1:256" s="300" customFormat="1" ht="46.5">
      <c r="A350" s="251" t="s">
        <v>59</v>
      </c>
      <c r="B350" s="252" t="s">
        <v>286</v>
      </c>
      <c r="C350" s="205"/>
      <c r="D350" s="253" t="s">
        <v>611</v>
      </c>
      <c r="E350" s="289"/>
      <c r="F350" s="289" t="s">
        <v>612</v>
      </c>
      <c r="G350" s="289" t="s">
        <v>401</v>
      </c>
      <c r="H350" s="301"/>
      <c r="I350" s="301"/>
      <c r="J350" s="301"/>
      <c r="K350" s="301"/>
      <c r="L350" s="301"/>
      <c r="M350" s="301"/>
      <c r="N350" s="301"/>
      <c r="O350" s="301"/>
      <c r="P350" s="301"/>
      <c r="Q350" s="301"/>
      <c r="R350" s="301"/>
      <c r="S350" s="301"/>
      <c r="T350" s="301"/>
      <c r="U350" s="301"/>
      <c r="V350" s="301"/>
      <c r="W350" s="301"/>
      <c r="X350" s="301"/>
      <c r="Y350" s="301"/>
      <c r="Z350" s="301"/>
      <c r="AA350" s="301"/>
      <c r="AB350" s="301"/>
      <c r="AC350" s="301"/>
      <c r="AD350" s="301"/>
      <c r="AE350" s="301"/>
      <c r="AF350" s="301"/>
      <c r="AG350" s="301"/>
      <c r="AH350" s="301"/>
      <c r="AI350" s="301"/>
      <c r="AJ350" s="301"/>
      <c r="AK350" s="301"/>
      <c r="AL350" s="301"/>
      <c r="AM350" s="301"/>
      <c r="AN350" s="301"/>
      <c r="AO350" s="301"/>
      <c r="AP350" s="301"/>
      <c r="AQ350" s="301"/>
      <c r="AR350" s="301"/>
      <c r="AS350" s="301"/>
      <c r="AT350" s="301"/>
      <c r="AU350" s="301"/>
      <c r="AV350" s="301"/>
      <c r="AW350" s="301"/>
      <c r="AX350" s="301"/>
      <c r="AY350" s="301"/>
      <c r="AZ350" s="301"/>
      <c r="BA350" s="301"/>
      <c r="BB350" s="301"/>
      <c r="BC350" s="301"/>
      <c r="BD350" s="301"/>
      <c r="BE350" s="301"/>
      <c r="BF350" s="301"/>
      <c r="BG350" s="301"/>
      <c r="BH350" s="301"/>
      <c r="BI350" s="301"/>
      <c r="BJ350" s="301"/>
      <c r="BK350" s="301"/>
      <c r="BL350" s="301"/>
      <c r="BM350" s="301"/>
      <c r="BN350" s="301"/>
      <c r="BO350" s="301"/>
      <c r="BP350" s="301"/>
      <c r="BQ350" s="301"/>
      <c r="BR350" s="301"/>
      <c r="BS350" s="301"/>
      <c r="BT350" s="301"/>
      <c r="BU350" s="301"/>
      <c r="BV350" s="301"/>
      <c r="BW350" s="301"/>
      <c r="BX350" s="301"/>
      <c r="BY350" s="301"/>
      <c r="BZ350" s="301"/>
      <c r="CA350" s="301"/>
      <c r="CB350" s="301"/>
      <c r="CC350" s="301"/>
      <c r="CD350" s="301"/>
      <c r="CE350" s="301"/>
      <c r="CF350" s="301"/>
      <c r="CG350" s="301"/>
      <c r="CH350" s="301"/>
      <c r="CI350" s="301"/>
      <c r="CJ350" s="301"/>
      <c r="CK350" s="301"/>
      <c r="CL350" s="301"/>
      <c r="CM350" s="301"/>
      <c r="CN350" s="301"/>
      <c r="CO350" s="301"/>
      <c r="CP350" s="301"/>
      <c r="CQ350" s="301"/>
      <c r="CR350" s="301"/>
      <c r="CS350" s="301"/>
      <c r="CT350" s="301"/>
      <c r="CU350" s="301"/>
      <c r="CV350" s="301"/>
      <c r="CW350" s="301"/>
      <c r="CX350" s="301"/>
      <c r="CY350" s="301"/>
      <c r="CZ350" s="301"/>
      <c r="DA350" s="301"/>
      <c r="DB350" s="301"/>
      <c r="DC350" s="301"/>
      <c r="DD350" s="301"/>
      <c r="DE350" s="301"/>
      <c r="DF350" s="301"/>
      <c r="DG350" s="301"/>
      <c r="DH350" s="301"/>
      <c r="DI350" s="301"/>
      <c r="DJ350" s="301"/>
      <c r="DK350" s="301"/>
      <c r="DL350" s="301"/>
      <c r="DM350" s="301"/>
      <c r="DN350" s="301"/>
      <c r="DO350" s="301"/>
      <c r="DP350" s="301"/>
      <c r="DQ350" s="301"/>
      <c r="DR350" s="301"/>
      <c r="DS350" s="301"/>
      <c r="DT350" s="301"/>
      <c r="DU350" s="301"/>
      <c r="DV350" s="301"/>
      <c r="DW350" s="301"/>
      <c r="DX350" s="301"/>
      <c r="DY350" s="301"/>
      <c r="DZ350" s="301"/>
      <c r="EA350" s="301"/>
      <c r="EB350" s="301"/>
      <c r="EC350" s="301"/>
      <c r="ED350" s="301"/>
      <c r="EE350" s="301"/>
      <c r="EF350" s="301"/>
      <c r="EG350" s="301"/>
      <c r="EH350" s="301"/>
      <c r="EI350" s="301"/>
      <c r="EJ350" s="301"/>
      <c r="EK350" s="301"/>
      <c r="EL350" s="301"/>
      <c r="EM350" s="301"/>
      <c r="EN350" s="301"/>
      <c r="EO350" s="301"/>
      <c r="EP350" s="301"/>
      <c r="EQ350" s="301"/>
      <c r="ER350" s="301"/>
      <c r="ES350" s="301"/>
      <c r="ET350" s="301"/>
      <c r="EU350" s="301"/>
      <c r="EV350" s="301"/>
      <c r="EW350" s="301"/>
      <c r="EX350" s="301"/>
      <c r="EY350" s="301"/>
      <c r="EZ350" s="301"/>
      <c r="FA350" s="301"/>
      <c r="FB350" s="301"/>
      <c r="FC350" s="301"/>
      <c r="FD350" s="301"/>
      <c r="FE350" s="301"/>
      <c r="FF350" s="301"/>
      <c r="FG350" s="301"/>
      <c r="FH350" s="301"/>
      <c r="FI350" s="301"/>
      <c r="FJ350" s="301"/>
      <c r="FK350" s="301"/>
      <c r="FL350" s="301"/>
      <c r="FM350" s="301"/>
      <c r="FN350" s="301"/>
      <c r="FO350" s="301"/>
      <c r="FP350" s="301"/>
      <c r="FQ350" s="301"/>
      <c r="FR350" s="301"/>
      <c r="FS350" s="301"/>
      <c r="FT350" s="301"/>
      <c r="FU350" s="301"/>
      <c r="FV350" s="301"/>
      <c r="FW350" s="301"/>
      <c r="FX350" s="301"/>
      <c r="FY350" s="301"/>
      <c r="FZ350" s="301"/>
      <c r="GA350" s="301"/>
      <c r="GB350" s="301"/>
      <c r="GC350" s="301"/>
      <c r="GD350" s="301"/>
      <c r="GE350" s="301"/>
      <c r="GF350" s="301"/>
      <c r="GG350" s="301"/>
      <c r="GH350" s="301"/>
      <c r="GI350" s="301"/>
      <c r="GJ350" s="301"/>
      <c r="GK350" s="301"/>
      <c r="GL350" s="301"/>
      <c r="GM350" s="301"/>
      <c r="GN350" s="301"/>
      <c r="GO350" s="301"/>
      <c r="GP350" s="301"/>
      <c r="GQ350" s="301"/>
      <c r="GR350" s="301"/>
      <c r="GS350" s="301"/>
      <c r="GT350" s="301"/>
      <c r="GU350" s="301"/>
      <c r="GV350" s="301"/>
      <c r="GW350" s="301"/>
      <c r="GX350" s="301"/>
      <c r="GY350" s="301"/>
      <c r="GZ350" s="301"/>
      <c r="HA350" s="301"/>
      <c r="HB350" s="301"/>
      <c r="HC350" s="301"/>
      <c r="HD350" s="301"/>
      <c r="HE350" s="301"/>
      <c r="HF350" s="301"/>
      <c r="HG350" s="301"/>
      <c r="HH350" s="301"/>
      <c r="HI350" s="301"/>
      <c r="HJ350" s="301"/>
      <c r="HK350" s="301"/>
      <c r="HL350" s="301"/>
      <c r="HM350" s="301"/>
      <c r="HN350" s="301"/>
      <c r="HO350" s="301"/>
      <c r="HP350" s="301"/>
      <c r="HQ350" s="301"/>
      <c r="HR350" s="301"/>
      <c r="HS350" s="301"/>
      <c r="HT350" s="301"/>
      <c r="HU350" s="301"/>
      <c r="HV350" s="301"/>
      <c r="HW350" s="301"/>
      <c r="HX350" s="301"/>
      <c r="HY350" s="301"/>
      <c r="HZ350" s="301"/>
      <c r="IA350" s="301"/>
      <c r="IB350" s="301"/>
      <c r="IC350" s="301"/>
      <c r="ID350" s="301"/>
      <c r="IE350" s="301"/>
      <c r="IF350" s="301"/>
      <c r="IG350" s="301"/>
      <c r="IH350" s="301"/>
      <c r="II350" s="301"/>
      <c r="IJ350" s="301"/>
      <c r="IK350" s="301"/>
      <c r="IL350" s="301"/>
      <c r="IM350" s="301"/>
      <c r="IN350" s="301"/>
      <c r="IO350" s="301"/>
      <c r="IP350" s="301"/>
      <c r="IQ350" s="301"/>
      <c r="IR350" s="301"/>
      <c r="IS350" s="301"/>
      <c r="IT350" s="301"/>
      <c r="IU350" s="301"/>
      <c r="IV350" s="301"/>
    </row>
    <row r="351" spans="1:256" s="300" customFormat="1" ht="108.75">
      <c r="A351" s="251" t="s">
        <v>59</v>
      </c>
      <c r="B351" s="252" t="s">
        <v>286</v>
      </c>
      <c r="C351" s="213"/>
      <c r="D351" s="366" t="s">
        <v>613</v>
      </c>
      <c r="E351" s="253"/>
      <c r="F351" s="299" t="s">
        <v>614</v>
      </c>
      <c r="G351" s="253" t="s">
        <v>401</v>
      </c>
      <c r="H351" s="301"/>
      <c r="I351" s="301"/>
      <c r="J351" s="301"/>
      <c r="K351" s="301"/>
      <c r="L351" s="301"/>
      <c r="M351" s="301"/>
      <c r="N351" s="301"/>
      <c r="O351" s="301"/>
      <c r="P351" s="301"/>
      <c r="Q351" s="301"/>
      <c r="R351" s="301"/>
      <c r="S351" s="301"/>
      <c r="T351" s="301"/>
      <c r="U351" s="301"/>
      <c r="V351" s="301"/>
      <c r="W351" s="301"/>
      <c r="X351" s="301"/>
      <c r="Y351" s="301"/>
      <c r="Z351" s="301"/>
      <c r="AA351" s="301"/>
      <c r="AB351" s="301"/>
      <c r="AC351" s="301"/>
      <c r="AD351" s="301"/>
      <c r="AE351" s="301"/>
      <c r="AF351" s="301"/>
      <c r="AG351" s="301"/>
      <c r="AH351" s="301"/>
      <c r="AI351" s="301"/>
      <c r="AJ351" s="301"/>
      <c r="AK351" s="301"/>
      <c r="AL351" s="301"/>
      <c r="AM351" s="301"/>
      <c r="AN351" s="301"/>
      <c r="AO351" s="301"/>
      <c r="AP351" s="301"/>
      <c r="AQ351" s="301"/>
      <c r="AR351" s="301"/>
      <c r="AS351" s="301"/>
      <c r="AT351" s="301"/>
      <c r="AU351" s="301"/>
      <c r="AV351" s="301"/>
      <c r="AW351" s="301"/>
      <c r="AX351" s="301"/>
      <c r="AY351" s="301"/>
      <c r="AZ351" s="301"/>
      <c r="BA351" s="301"/>
      <c r="BB351" s="301"/>
      <c r="BC351" s="301"/>
      <c r="BD351" s="301"/>
      <c r="BE351" s="301"/>
      <c r="BF351" s="301"/>
      <c r="BG351" s="301"/>
      <c r="BH351" s="301"/>
      <c r="BI351" s="301"/>
      <c r="BJ351" s="301"/>
      <c r="BK351" s="301"/>
      <c r="BL351" s="301"/>
      <c r="BM351" s="301"/>
      <c r="BN351" s="301"/>
      <c r="BO351" s="301"/>
      <c r="BP351" s="301"/>
      <c r="BQ351" s="301"/>
      <c r="BR351" s="301"/>
      <c r="BS351" s="301"/>
      <c r="BT351" s="301"/>
      <c r="BU351" s="301"/>
      <c r="BV351" s="301"/>
      <c r="BW351" s="301"/>
      <c r="BX351" s="301"/>
      <c r="BY351" s="301"/>
      <c r="BZ351" s="301"/>
      <c r="CA351" s="301"/>
      <c r="CB351" s="301"/>
      <c r="CC351" s="301"/>
      <c r="CD351" s="301"/>
      <c r="CE351" s="301"/>
      <c r="CF351" s="301"/>
      <c r="CG351" s="301"/>
      <c r="CH351" s="301"/>
      <c r="CI351" s="301"/>
      <c r="CJ351" s="301"/>
      <c r="CK351" s="301"/>
      <c r="CL351" s="301"/>
      <c r="CM351" s="301"/>
      <c r="CN351" s="301"/>
      <c r="CO351" s="301"/>
      <c r="CP351" s="301"/>
      <c r="CQ351" s="301"/>
      <c r="CR351" s="301"/>
      <c r="CS351" s="301"/>
      <c r="CT351" s="301"/>
      <c r="CU351" s="301"/>
      <c r="CV351" s="301"/>
      <c r="CW351" s="301"/>
      <c r="CX351" s="301"/>
      <c r="CY351" s="301"/>
      <c r="CZ351" s="301"/>
      <c r="DA351" s="301"/>
      <c r="DB351" s="301"/>
      <c r="DC351" s="301"/>
      <c r="DD351" s="301"/>
      <c r="DE351" s="301"/>
      <c r="DF351" s="301"/>
      <c r="DG351" s="301"/>
      <c r="DH351" s="301"/>
      <c r="DI351" s="301"/>
      <c r="DJ351" s="301"/>
      <c r="DK351" s="301"/>
      <c r="DL351" s="301"/>
      <c r="DM351" s="301"/>
      <c r="DN351" s="301"/>
      <c r="DO351" s="301"/>
      <c r="DP351" s="301"/>
      <c r="DQ351" s="301"/>
      <c r="DR351" s="301"/>
      <c r="DS351" s="301"/>
      <c r="DT351" s="301"/>
      <c r="DU351" s="301"/>
      <c r="DV351" s="301"/>
      <c r="DW351" s="301"/>
      <c r="DX351" s="301"/>
      <c r="DY351" s="301"/>
      <c r="DZ351" s="301"/>
      <c r="EA351" s="301"/>
      <c r="EB351" s="301"/>
      <c r="EC351" s="301"/>
      <c r="ED351" s="301"/>
      <c r="EE351" s="301"/>
      <c r="EF351" s="301"/>
      <c r="EG351" s="301"/>
      <c r="EH351" s="301"/>
      <c r="EI351" s="301"/>
      <c r="EJ351" s="301"/>
      <c r="EK351" s="301"/>
      <c r="EL351" s="301"/>
      <c r="EM351" s="301"/>
      <c r="EN351" s="301"/>
      <c r="EO351" s="301"/>
      <c r="EP351" s="301"/>
      <c r="EQ351" s="301"/>
      <c r="ER351" s="301"/>
      <c r="ES351" s="301"/>
      <c r="ET351" s="301"/>
      <c r="EU351" s="301"/>
      <c r="EV351" s="301"/>
      <c r="EW351" s="301"/>
      <c r="EX351" s="301"/>
      <c r="EY351" s="301"/>
      <c r="EZ351" s="301"/>
      <c r="FA351" s="301"/>
      <c r="FB351" s="301"/>
      <c r="FC351" s="301"/>
      <c r="FD351" s="301"/>
      <c r="FE351" s="301"/>
      <c r="FF351" s="301"/>
      <c r="FG351" s="301"/>
      <c r="FH351" s="301"/>
      <c r="FI351" s="301"/>
      <c r="FJ351" s="301"/>
      <c r="FK351" s="301"/>
      <c r="FL351" s="301"/>
      <c r="FM351" s="301"/>
      <c r="FN351" s="301"/>
      <c r="FO351" s="301"/>
      <c r="FP351" s="301"/>
      <c r="FQ351" s="301"/>
      <c r="FR351" s="301"/>
      <c r="FS351" s="301"/>
      <c r="FT351" s="301"/>
      <c r="FU351" s="301"/>
      <c r="FV351" s="301"/>
      <c r="FW351" s="301"/>
      <c r="FX351" s="301"/>
      <c r="FY351" s="301"/>
      <c r="FZ351" s="301"/>
      <c r="GA351" s="301"/>
      <c r="GB351" s="301"/>
      <c r="GC351" s="301"/>
      <c r="GD351" s="301"/>
      <c r="GE351" s="301"/>
      <c r="GF351" s="301"/>
      <c r="GG351" s="301"/>
      <c r="GH351" s="301"/>
      <c r="GI351" s="301"/>
      <c r="GJ351" s="301"/>
      <c r="GK351" s="301"/>
      <c r="GL351" s="301"/>
      <c r="GM351" s="301"/>
      <c r="GN351" s="301"/>
      <c r="GO351" s="301"/>
      <c r="GP351" s="301"/>
      <c r="GQ351" s="301"/>
      <c r="GR351" s="301"/>
      <c r="GS351" s="301"/>
      <c r="GT351" s="301"/>
      <c r="GU351" s="301"/>
      <c r="GV351" s="301"/>
      <c r="GW351" s="301"/>
      <c r="GX351" s="301"/>
      <c r="GY351" s="301"/>
      <c r="GZ351" s="301"/>
      <c r="HA351" s="301"/>
      <c r="HB351" s="301"/>
      <c r="HC351" s="301"/>
      <c r="HD351" s="301"/>
      <c r="HE351" s="301"/>
      <c r="HF351" s="301"/>
      <c r="HG351" s="301"/>
      <c r="HH351" s="301"/>
      <c r="HI351" s="301"/>
      <c r="HJ351" s="301"/>
      <c r="HK351" s="301"/>
      <c r="HL351" s="301"/>
      <c r="HM351" s="301"/>
      <c r="HN351" s="301"/>
      <c r="HO351" s="301"/>
      <c r="HP351" s="301"/>
      <c r="HQ351" s="301"/>
      <c r="HR351" s="301"/>
      <c r="HS351" s="301"/>
      <c r="HT351" s="301"/>
      <c r="HU351" s="301"/>
      <c r="HV351" s="301"/>
      <c r="HW351" s="301"/>
      <c r="HX351" s="301"/>
      <c r="HY351" s="301"/>
      <c r="HZ351" s="301"/>
      <c r="IA351" s="301"/>
      <c r="IB351" s="301"/>
      <c r="IC351" s="301"/>
      <c r="ID351" s="301"/>
      <c r="IE351" s="301"/>
      <c r="IF351" s="301"/>
      <c r="IG351" s="301"/>
      <c r="IH351" s="301"/>
      <c r="II351" s="301"/>
      <c r="IJ351" s="301"/>
      <c r="IK351" s="301"/>
      <c r="IL351" s="301"/>
      <c r="IM351" s="301"/>
      <c r="IN351" s="301"/>
      <c r="IO351" s="301"/>
      <c r="IP351" s="301"/>
      <c r="IQ351" s="301"/>
      <c r="IR351" s="301"/>
      <c r="IS351" s="301"/>
      <c r="IT351" s="301"/>
      <c r="IU351" s="301"/>
      <c r="IV351" s="301"/>
    </row>
    <row r="352" spans="1:256" s="300" customFormat="1" ht="93">
      <c r="A352" s="251" t="s">
        <v>59</v>
      </c>
      <c r="B352" s="252" t="s">
        <v>286</v>
      </c>
      <c r="C352" s="213"/>
      <c r="D352" s="366" t="s">
        <v>615</v>
      </c>
      <c r="E352" s="253"/>
      <c r="F352" s="299" t="s">
        <v>426</v>
      </c>
      <c r="G352" s="253" t="s">
        <v>401</v>
      </c>
      <c r="H352" s="301"/>
      <c r="I352" s="301"/>
      <c r="J352" s="301"/>
      <c r="K352" s="301"/>
      <c r="L352" s="301"/>
      <c r="M352" s="301"/>
      <c r="N352" s="301"/>
      <c r="O352" s="301"/>
      <c r="P352" s="301"/>
      <c r="Q352" s="301"/>
      <c r="R352" s="301"/>
      <c r="S352" s="301"/>
      <c r="T352" s="301"/>
      <c r="U352" s="301"/>
      <c r="V352" s="301"/>
      <c r="W352" s="301"/>
      <c r="X352" s="301"/>
      <c r="Y352" s="301"/>
      <c r="Z352" s="301"/>
      <c r="AA352" s="301"/>
      <c r="AB352" s="301"/>
      <c r="AC352" s="301"/>
      <c r="AD352" s="301"/>
      <c r="AE352" s="301"/>
      <c r="AF352" s="301"/>
      <c r="AG352" s="301"/>
      <c r="AH352" s="301"/>
      <c r="AI352" s="301"/>
      <c r="AJ352" s="301"/>
      <c r="AK352" s="301"/>
      <c r="AL352" s="301"/>
      <c r="AM352" s="301"/>
      <c r="AN352" s="301"/>
      <c r="AO352" s="301"/>
      <c r="AP352" s="301"/>
      <c r="AQ352" s="301"/>
      <c r="AR352" s="301"/>
      <c r="AS352" s="301"/>
      <c r="AT352" s="301"/>
      <c r="AU352" s="301"/>
      <c r="AV352" s="301"/>
      <c r="AW352" s="301"/>
      <c r="AX352" s="301"/>
      <c r="AY352" s="301"/>
      <c r="AZ352" s="301"/>
      <c r="BA352" s="301"/>
      <c r="BB352" s="301"/>
      <c r="BC352" s="301"/>
      <c r="BD352" s="301"/>
      <c r="BE352" s="301"/>
      <c r="BF352" s="301"/>
      <c r="BG352" s="301"/>
      <c r="BH352" s="301"/>
      <c r="BI352" s="301"/>
      <c r="BJ352" s="301"/>
      <c r="BK352" s="301"/>
      <c r="BL352" s="301"/>
      <c r="BM352" s="301"/>
      <c r="BN352" s="301"/>
      <c r="BO352" s="301"/>
      <c r="BP352" s="301"/>
      <c r="BQ352" s="301"/>
      <c r="BR352" s="301"/>
      <c r="BS352" s="301"/>
      <c r="BT352" s="301"/>
      <c r="BU352" s="301"/>
      <c r="BV352" s="301"/>
      <c r="BW352" s="301"/>
      <c r="BX352" s="301"/>
      <c r="BY352" s="301"/>
      <c r="BZ352" s="301"/>
      <c r="CA352" s="301"/>
      <c r="CB352" s="301"/>
      <c r="CC352" s="301"/>
      <c r="CD352" s="301"/>
      <c r="CE352" s="301"/>
      <c r="CF352" s="301"/>
      <c r="CG352" s="301"/>
      <c r="CH352" s="301"/>
      <c r="CI352" s="301"/>
      <c r="CJ352" s="301"/>
      <c r="CK352" s="301"/>
      <c r="CL352" s="301"/>
      <c r="CM352" s="301"/>
      <c r="CN352" s="301"/>
      <c r="CO352" s="301"/>
      <c r="CP352" s="301"/>
      <c r="CQ352" s="301"/>
      <c r="CR352" s="301"/>
      <c r="CS352" s="301"/>
      <c r="CT352" s="301"/>
      <c r="CU352" s="301"/>
      <c r="CV352" s="301"/>
      <c r="CW352" s="301"/>
      <c r="CX352" s="301"/>
      <c r="CY352" s="301"/>
      <c r="CZ352" s="301"/>
      <c r="DA352" s="301"/>
      <c r="DB352" s="301"/>
      <c r="DC352" s="301"/>
      <c r="DD352" s="301"/>
      <c r="DE352" s="301"/>
      <c r="DF352" s="301"/>
      <c r="DG352" s="301"/>
      <c r="DH352" s="301"/>
      <c r="DI352" s="301"/>
      <c r="DJ352" s="301"/>
      <c r="DK352" s="301"/>
      <c r="DL352" s="301"/>
      <c r="DM352" s="301"/>
      <c r="DN352" s="301"/>
      <c r="DO352" s="301"/>
      <c r="DP352" s="301"/>
      <c r="DQ352" s="301"/>
      <c r="DR352" s="301"/>
      <c r="DS352" s="301"/>
      <c r="DT352" s="301"/>
      <c r="DU352" s="301"/>
      <c r="DV352" s="301"/>
      <c r="DW352" s="301"/>
      <c r="DX352" s="301"/>
      <c r="DY352" s="301"/>
      <c r="DZ352" s="301"/>
      <c r="EA352" s="301"/>
      <c r="EB352" s="301"/>
      <c r="EC352" s="301"/>
      <c r="ED352" s="301"/>
      <c r="EE352" s="301"/>
      <c r="EF352" s="301"/>
      <c r="EG352" s="301"/>
      <c r="EH352" s="301"/>
      <c r="EI352" s="301"/>
      <c r="EJ352" s="301"/>
      <c r="EK352" s="301"/>
      <c r="EL352" s="301"/>
      <c r="EM352" s="301"/>
      <c r="EN352" s="301"/>
      <c r="EO352" s="301"/>
      <c r="EP352" s="301"/>
      <c r="EQ352" s="301"/>
      <c r="ER352" s="301"/>
      <c r="ES352" s="301"/>
      <c r="ET352" s="301"/>
      <c r="EU352" s="301"/>
      <c r="EV352" s="301"/>
      <c r="EW352" s="301"/>
      <c r="EX352" s="301"/>
      <c r="EY352" s="301"/>
      <c r="EZ352" s="301"/>
      <c r="FA352" s="301"/>
      <c r="FB352" s="301"/>
      <c r="FC352" s="301"/>
      <c r="FD352" s="301"/>
      <c r="FE352" s="301"/>
      <c r="FF352" s="301"/>
      <c r="FG352" s="301"/>
      <c r="FH352" s="301"/>
      <c r="FI352" s="301"/>
      <c r="FJ352" s="301"/>
      <c r="FK352" s="301"/>
      <c r="FL352" s="301"/>
      <c r="FM352" s="301"/>
      <c r="FN352" s="301"/>
      <c r="FO352" s="301"/>
      <c r="FP352" s="301"/>
      <c r="FQ352" s="301"/>
      <c r="FR352" s="301"/>
      <c r="FS352" s="301"/>
      <c r="FT352" s="301"/>
      <c r="FU352" s="301"/>
      <c r="FV352" s="301"/>
      <c r="FW352" s="301"/>
      <c r="FX352" s="301"/>
      <c r="FY352" s="301"/>
      <c r="FZ352" s="301"/>
      <c r="GA352" s="301"/>
      <c r="GB352" s="301"/>
      <c r="GC352" s="301"/>
      <c r="GD352" s="301"/>
      <c r="GE352" s="301"/>
      <c r="GF352" s="301"/>
      <c r="GG352" s="301"/>
      <c r="GH352" s="301"/>
      <c r="GI352" s="301"/>
      <c r="GJ352" s="301"/>
      <c r="GK352" s="301"/>
      <c r="GL352" s="301"/>
      <c r="GM352" s="301"/>
      <c r="GN352" s="301"/>
      <c r="GO352" s="301"/>
      <c r="GP352" s="301"/>
      <c r="GQ352" s="301"/>
      <c r="GR352" s="301"/>
      <c r="GS352" s="301"/>
      <c r="GT352" s="301"/>
      <c r="GU352" s="301"/>
      <c r="GV352" s="301"/>
      <c r="GW352" s="301"/>
      <c r="GX352" s="301"/>
      <c r="GY352" s="301"/>
      <c r="GZ352" s="301"/>
      <c r="HA352" s="301"/>
      <c r="HB352" s="301"/>
      <c r="HC352" s="301"/>
      <c r="HD352" s="301"/>
      <c r="HE352" s="301"/>
      <c r="HF352" s="301"/>
      <c r="HG352" s="301"/>
      <c r="HH352" s="301"/>
      <c r="HI352" s="301"/>
      <c r="HJ352" s="301"/>
      <c r="HK352" s="301"/>
      <c r="HL352" s="301"/>
      <c r="HM352" s="301"/>
      <c r="HN352" s="301"/>
      <c r="HO352" s="301"/>
      <c r="HP352" s="301"/>
      <c r="HQ352" s="301"/>
      <c r="HR352" s="301"/>
      <c r="HS352" s="301"/>
      <c r="HT352" s="301"/>
      <c r="HU352" s="301"/>
      <c r="HV352" s="301"/>
      <c r="HW352" s="301"/>
      <c r="HX352" s="301"/>
      <c r="HY352" s="301"/>
      <c r="HZ352" s="301"/>
      <c r="IA352" s="301"/>
      <c r="IB352" s="301"/>
      <c r="IC352" s="301"/>
      <c r="ID352" s="301"/>
      <c r="IE352" s="301"/>
      <c r="IF352" s="301"/>
      <c r="IG352" s="301"/>
      <c r="IH352" s="301"/>
      <c r="II352" s="301"/>
      <c r="IJ352" s="301"/>
      <c r="IK352" s="301"/>
      <c r="IL352" s="301"/>
      <c r="IM352" s="301"/>
      <c r="IN352" s="301"/>
      <c r="IO352" s="301"/>
      <c r="IP352" s="301"/>
      <c r="IQ352" s="301"/>
      <c r="IR352" s="301"/>
      <c r="IS352" s="301"/>
      <c r="IT352" s="301"/>
      <c r="IU352" s="301"/>
      <c r="IV352" s="301"/>
    </row>
    <row r="353" spans="1:7" s="242" customFormat="1" ht="15">
      <c r="A353" s="240"/>
      <c r="B353" s="241"/>
      <c r="C353" s="469" t="s">
        <v>914</v>
      </c>
      <c r="D353" s="470"/>
      <c r="E353" s="470"/>
      <c r="F353" s="470"/>
      <c r="G353" s="470"/>
    </row>
    <row r="354" spans="1:7" s="243" customFormat="1" ht="62.25">
      <c r="A354" s="351">
        <v>921</v>
      </c>
      <c r="B354" s="291" t="s">
        <v>327</v>
      </c>
      <c r="C354" s="292"/>
      <c r="D354" s="293" t="s">
        <v>710</v>
      </c>
      <c r="E354" s="294"/>
      <c r="F354" s="294" t="s">
        <v>711</v>
      </c>
      <c r="G354" s="294"/>
    </row>
    <row r="355" spans="1:7" s="243" customFormat="1" ht="62.25">
      <c r="A355" s="352">
        <v>921</v>
      </c>
      <c r="B355" s="291" t="s">
        <v>327</v>
      </c>
      <c r="C355" s="278"/>
      <c r="D355" s="277" t="s">
        <v>915</v>
      </c>
      <c r="E355" s="276"/>
      <c r="F355" s="276" t="s">
        <v>480</v>
      </c>
      <c r="G355" s="276"/>
    </row>
    <row r="356" spans="1:7" s="237" customFormat="1" ht="46.5">
      <c r="A356" s="281" t="s">
        <v>49</v>
      </c>
      <c r="B356" s="291" t="s">
        <v>327</v>
      </c>
      <c r="C356" s="278"/>
      <c r="D356" s="279" t="s">
        <v>583</v>
      </c>
      <c r="E356" s="279"/>
      <c r="F356" s="279" t="s">
        <v>480</v>
      </c>
      <c r="G356" s="279"/>
    </row>
    <row r="357" spans="1:7" s="237" customFormat="1" ht="46.5">
      <c r="A357" s="281" t="s">
        <v>49</v>
      </c>
      <c r="B357" s="291" t="s">
        <v>327</v>
      </c>
      <c r="C357" s="278"/>
      <c r="D357" s="279" t="s">
        <v>584</v>
      </c>
      <c r="E357" s="279"/>
      <c r="F357" s="279" t="s">
        <v>480</v>
      </c>
      <c r="G357" s="279"/>
    </row>
    <row r="358" spans="1:7" s="237" customFormat="1" ht="62.25">
      <c r="A358" s="281" t="s">
        <v>49</v>
      </c>
      <c r="B358" s="291" t="s">
        <v>327</v>
      </c>
      <c r="C358" s="278"/>
      <c r="D358" s="279" t="s">
        <v>585</v>
      </c>
      <c r="E358" s="279"/>
      <c r="F358" s="279" t="s">
        <v>480</v>
      </c>
      <c r="G358" s="279"/>
    </row>
    <row r="359" spans="1:7" s="243" customFormat="1" ht="30.75">
      <c r="A359" s="353" t="s">
        <v>49</v>
      </c>
      <c r="B359" s="291" t="s">
        <v>327</v>
      </c>
      <c r="C359" s="295"/>
      <c r="D359" s="296" t="s">
        <v>916</v>
      </c>
      <c r="E359" s="296"/>
      <c r="F359" s="296" t="s">
        <v>459</v>
      </c>
      <c r="G359" s="296" t="s">
        <v>401</v>
      </c>
    </row>
    <row r="360" spans="1:7" s="243" customFormat="1" ht="30.75">
      <c r="A360" s="353" t="s">
        <v>49</v>
      </c>
      <c r="B360" s="291" t="s">
        <v>327</v>
      </c>
      <c r="C360" s="295"/>
      <c r="D360" s="296" t="s">
        <v>917</v>
      </c>
      <c r="E360" s="296"/>
      <c r="F360" s="296" t="s">
        <v>402</v>
      </c>
      <c r="G360" s="296" t="s">
        <v>420</v>
      </c>
    </row>
    <row r="361" spans="1:7" s="246" customFormat="1" ht="15">
      <c r="A361" s="244"/>
      <c r="B361" s="245"/>
      <c r="C361" s="471" t="s">
        <v>918</v>
      </c>
      <c r="D361" s="471"/>
      <c r="E361" s="471"/>
      <c r="F361" s="471"/>
      <c r="G361" s="471"/>
    </row>
    <row r="362" spans="1:7" s="243" customFormat="1" ht="62.25">
      <c r="A362" s="352">
        <v>921</v>
      </c>
      <c r="B362" s="291" t="s">
        <v>328</v>
      </c>
      <c r="C362" s="278"/>
      <c r="D362" s="277" t="s">
        <v>710</v>
      </c>
      <c r="E362" s="276"/>
      <c r="F362" s="276" t="s">
        <v>711</v>
      </c>
      <c r="G362" s="276"/>
    </row>
    <row r="363" spans="1:7" s="243" customFormat="1" ht="62.25">
      <c r="A363" s="352">
        <v>921</v>
      </c>
      <c r="B363" s="291" t="s">
        <v>328</v>
      </c>
      <c r="C363" s="278"/>
      <c r="D363" s="277" t="s">
        <v>915</v>
      </c>
      <c r="E363" s="276"/>
      <c r="F363" s="276" t="s">
        <v>480</v>
      </c>
      <c r="G363" s="276"/>
    </row>
    <row r="364" spans="1:7" s="237" customFormat="1" ht="30.75">
      <c r="A364" s="281" t="s">
        <v>49</v>
      </c>
      <c r="B364" s="291" t="s">
        <v>328</v>
      </c>
      <c r="C364" s="278"/>
      <c r="D364" s="279" t="s">
        <v>916</v>
      </c>
      <c r="E364" s="279"/>
      <c r="F364" s="279" t="s">
        <v>459</v>
      </c>
      <c r="G364" s="279" t="s">
        <v>401</v>
      </c>
    </row>
    <row r="365" spans="1:7" s="247" customFormat="1" ht="15">
      <c r="A365" s="232"/>
      <c r="B365" s="233"/>
      <c r="C365" s="472" t="s">
        <v>919</v>
      </c>
      <c r="D365" s="472"/>
      <c r="E365" s="472"/>
      <c r="F365" s="472"/>
      <c r="G365" s="472"/>
    </row>
    <row r="366" spans="1:7" s="243" customFormat="1" ht="62.25">
      <c r="A366" s="351">
        <v>921</v>
      </c>
      <c r="B366" s="291" t="s">
        <v>329</v>
      </c>
      <c r="C366" s="292"/>
      <c r="D366" s="293" t="s">
        <v>710</v>
      </c>
      <c r="E366" s="294"/>
      <c r="F366" s="294" t="s">
        <v>711</v>
      </c>
      <c r="G366" s="294"/>
    </row>
    <row r="367" spans="1:7" s="243" customFormat="1" ht="62.25">
      <c r="A367" s="352">
        <v>921</v>
      </c>
      <c r="B367" s="291" t="s">
        <v>329</v>
      </c>
      <c r="C367" s="278"/>
      <c r="D367" s="277" t="s">
        <v>915</v>
      </c>
      <c r="E367" s="276"/>
      <c r="F367" s="276" t="s">
        <v>480</v>
      </c>
      <c r="G367" s="276"/>
    </row>
    <row r="368" spans="1:7" s="237" customFormat="1" ht="30.75">
      <c r="A368" s="353" t="s">
        <v>49</v>
      </c>
      <c r="B368" s="291" t="s">
        <v>329</v>
      </c>
      <c r="C368" s="295"/>
      <c r="D368" s="296" t="s">
        <v>916</v>
      </c>
      <c r="E368" s="296"/>
      <c r="F368" s="296" t="s">
        <v>459</v>
      </c>
      <c r="G368" s="296" t="s">
        <v>401</v>
      </c>
    </row>
    <row r="369" spans="1:7" s="243" customFormat="1" ht="30.75">
      <c r="A369" s="353" t="s">
        <v>49</v>
      </c>
      <c r="B369" s="291" t="s">
        <v>329</v>
      </c>
      <c r="C369" s="295"/>
      <c r="D369" s="296" t="s">
        <v>917</v>
      </c>
      <c r="E369" s="296"/>
      <c r="F369" s="296" t="s">
        <v>402</v>
      </c>
      <c r="G369" s="296" t="s">
        <v>420</v>
      </c>
    </row>
    <row r="370" spans="1:7" s="247" customFormat="1" ht="15">
      <c r="A370" s="240"/>
      <c r="B370" s="241"/>
      <c r="C370" s="472" t="s">
        <v>920</v>
      </c>
      <c r="D370" s="472"/>
      <c r="E370" s="472"/>
      <c r="F370" s="472"/>
      <c r="G370" s="472"/>
    </row>
    <row r="371" spans="1:7" s="243" customFormat="1" ht="62.25">
      <c r="A371" s="351">
        <v>921</v>
      </c>
      <c r="B371" s="291" t="s">
        <v>330</v>
      </c>
      <c r="C371" s="292"/>
      <c r="D371" s="293" t="s">
        <v>710</v>
      </c>
      <c r="E371" s="294"/>
      <c r="F371" s="294" t="s">
        <v>711</v>
      </c>
      <c r="G371" s="294"/>
    </row>
    <row r="372" spans="1:7" s="243" customFormat="1" ht="62.25">
      <c r="A372" s="352">
        <v>921</v>
      </c>
      <c r="B372" s="291" t="s">
        <v>330</v>
      </c>
      <c r="C372" s="278"/>
      <c r="D372" s="277" t="s">
        <v>915</v>
      </c>
      <c r="E372" s="276"/>
      <c r="F372" s="276" t="s">
        <v>480</v>
      </c>
      <c r="G372" s="276"/>
    </row>
    <row r="373" spans="1:7" s="237" customFormat="1" ht="30.75">
      <c r="A373" s="353" t="s">
        <v>49</v>
      </c>
      <c r="B373" s="291" t="s">
        <v>330</v>
      </c>
      <c r="C373" s="295"/>
      <c r="D373" s="296" t="s">
        <v>921</v>
      </c>
      <c r="E373" s="296"/>
      <c r="F373" s="296" t="s">
        <v>459</v>
      </c>
      <c r="G373" s="296" t="s">
        <v>401</v>
      </c>
    </row>
    <row r="374" spans="1:7" s="243" customFormat="1" ht="30.75">
      <c r="A374" s="353" t="s">
        <v>49</v>
      </c>
      <c r="B374" s="291" t="s">
        <v>330</v>
      </c>
      <c r="C374" s="295"/>
      <c r="D374" s="296" t="s">
        <v>917</v>
      </c>
      <c r="E374" s="296"/>
      <c r="F374" s="296" t="s">
        <v>402</v>
      </c>
      <c r="G374" s="296" t="s">
        <v>420</v>
      </c>
    </row>
    <row r="375" spans="1:7" s="242" customFormat="1" ht="15">
      <c r="A375" s="240"/>
      <c r="B375" s="241"/>
      <c r="C375" s="470" t="s">
        <v>922</v>
      </c>
      <c r="D375" s="470"/>
      <c r="E375" s="470"/>
      <c r="F375" s="470"/>
      <c r="G375" s="470"/>
    </row>
    <row r="376" spans="1:7" s="243" customFormat="1" ht="62.25">
      <c r="A376" s="352">
        <v>921</v>
      </c>
      <c r="B376" s="291" t="s">
        <v>331</v>
      </c>
      <c r="C376" s="278"/>
      <c r="D376" s="277" t="s">
        <v>710</v>
      </c>
      <c r="E376" s="276"/>
      <c r="F376" s="276" t="s">
        <v>711</v>
      </c>
      <c r="G376" s="276"/>
    </row>
    <row r="377" spans="1:7" s="243" customFormat="1" ht="62.25">
      <c r="A377" s="354">
        <v>921</v>
      </c>
      <c r="B377" s="291" t="s">
        <v>331</v>
      </c>
      <c r="C377" s="292"/>
      <c r="D377" s="293" t="s">
        <v>923</v>
      </c>
      <c r="E377" s="294"/>
      <c r="F377" s="294" t="s">
        <v>924</v>
      </c>
      <c r="G377" s="294" t="s">
        <v>401</v>
      </c>
    </row>
    <row r="378" spans="1:7" s="243" customFormat="1" ht="62.25">
      <c r="A378" s="352">
        <v>921</v>
      </c>
      <c r="B378" s="291" t="s">
        <v>331</v>
      </c>
      <c r="C378" s="278"/>
      <c r="D378" s="277" t="s">
        <v>915</v>
      </c>
      <c r="E378" s="276"/>
      <c r="F378" s="276" t="s">
        <v>480</v>
      </c>
      <c r="G378" s="276"/>
    </row>
    <row r="379" spans="1:7" s="248" customFormat="1" ht="78">
      <c r="A379" s="355" t="s">
        <v>49</v>
      </c>
      <c r="B379" s="291" t="s">
        <v>331</v>
      </c>
      <c r="C379" s="295"/>
      <c r="D379" s="297" t="s">
        <v>925</v>
      </c>
      <c r="E379" s="298"/>
      <c r="F379" s="298" t="s">
        <v>926</v>
      </c>
      <c r="G379" s="296" t="s">
        <v>401</v>
      </c>
    </row>
    <row r="380" spans="1:7" s="223" customFormat="1" ht="15">
      <c r="A380" s="335"/>
      <c r="B380" s="336"/>
      <c r="C380" s="477" t="s">
        <v>1004</v>
      </c>
      <c r="D380" s="478"/>
      <c r="E380" s="478"/>
      <c r="F380" s="478"/>
      <c r="G380" s="479"/>
    </row>
    <row r="381" spans="1:7" s="223" customFormat="1" ht="62.25">
      <c r="A381" s="337" t="s">
        <v>55</v>
      </c>
      <c r="B381" s="338" t="s">
        <v>332</v>
      </c>
      <c r="C381" s="305" t="s">
        <v>1005</v>
      </c>
      <c r="D381" s="303" t="s">
        <v>710</v>
      </c>
      <c r="E381" s="305" t="s">
        <v>1006</v>
      </c>
      <c r="F381" s="305" t="s">
        <v>711</v>
      </c>
      <c r="G381" s="305"/>
    </row>
    <row r="382" spans="1:7" s="223" customFormat="1" ht="78">
      <c r="A382" s="337" t="s">
        <v>55</v>
      </c>
      <c r="B382" s="338" t="s">
        <v>332</v>
      </c>
      <c r="C382" s="305" t="s">
        <v>1005</v>
      </c>
      <c r="D382" s="323" t="s">
        <v>1007</v>
      </c>
      <c r="E382" s="305" t="s">
        <v>1008</v>
      </c>
      <c r="F382" s="305" t="s">
        <v>1009</v>
      </c>
      <c r="G382" s="305"/>
    </row>
    <row r="383" spans="1:7" s="223" customFormat="1" ht="78">
      <c r="A383" s="337" t="s">
        <v>55</v>
      </c>
      <c r="B383" s="338" t="s">
        <v>332</v>
      </c>
      <c r="C383" s="305" t="s">
        <v>1005</v>
      </c>
      <c r="D383" s="305" t="s">
        <v>1010</v>
      </c>
      <c r="E383" s="305"/>
      <c r="F383" s="305" t="s">
        <v>1011</v>
      </c>
      <c r="G383" s="305" t="s">
        <v>401</v>
      </c>
    </row>
    <row r="384" spans="1:7" s="222" customFormat="1" ht="62.25">
      <c r="A384" s="337" t="s">
        <v>55</v>
      </c>
      <c r="B384" s="338" t="s">
        <v>332</v>
      </c>
      <c r="C384" s="305" t="s">
        <v>1005</v>
      </c>
      <c r="D384" s="305" t="s">
        <v>1012</v>
      </c>
      <c r="E384" s="305"/>
      <c r="F384" s="305" t="s">
        <v>932</v>
      </c>
      <c r="G384" s="305" t="s">
        <v>420</v>
      </c>
    </row>
    <row r="385" spans="1:256" s="217" customFormat="1" ht="15">
      <c r="A385" s="214"/>
      <c r="B385" s="215"/>
      <c r="C385" s="436" t="s">
        <v>712</v>
      </c>
      <c r="D385" s="437"/>
      <c r="E385" s="437"/>
      <c r="F385" s="437"/>
      <c r="G385" s="438"/>
      <c r="H385" s="216"/>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c r="AG385" s="216"/>
      <c r="AH385" s="216"/>
      <c r="AI385" s="216"/>
      <c r="AJ385" s="216"/>
      <c r="AK385" s="216"/>
      <c r="AL385" s="216"/>
      <c r="AM385" s="216"/>
      <c r="AN385" s="216"/>
      <c r="AO385" s="216"/>
      <c r="AP385" s="216"/>
      <c r="AQ385" s="216"/>
      <c r="AR385" s="216"/>
      <c r="AS385" s="216"/>
      <c r="AT385" s="216"/>
      <c r="AU385" s="216"/>
      <c r="AV385" s="216"/>
      <c r="AW385" s="216"/>
      <c r="AX385" s="216"/>
      <c r="AY385" s="216"/>
      <c r="AZ385" s="216"/>
      <c r="BA385" s="216"/>
      <c r="BB385" s="216"/>
      <c r="BC385" s="216"/>
      <c r="BD385" s="216"/>
      <c r="BE385" s="216"/>
      <c r="BF385" s="216"/>
      <c r="BG385" s="216"/>
      <c r="BH385" s="216"/>
      <c r="BI385" s="216"/>
      <c r="BJ385" s="216"/>
      <c r="BK385" s="216"/>
      <c r="BL385" s="216"/>
      <c r="BM385" s="216"/>
      <c r="BN385" s="216"/>
      <c r="BO385" s="216"/>
      <c r="BP385" s="216"/>
      <c r="BQ385" s="216"/>
      <c r="BR385" s="216"/>
      <c r="BS385" s="216"/>
      <c r="BT385" s="216"/>
      <c r="BU385" s="216"/>
      <c r="BV385" s="216"/>
      <c r="BW385" s="216"/>
      <c r="BX385" s="216"/>
      <c r="BY385" s="216"/>
      <c r="BZ385" s="216"/>
      <c r="CA385" s="216"/>
      <c r="CB385" s="216"/>
      <c r="CC385" s="216"/>
      <c r="CD385" s="216"/>
      <c r="CE385" s="216"/>
      <c r="CF385" s="216"/>
      <c r="CG385" s="216"/>
      <c r="CH385" s="216"/>
      <c r="CI385" s="216"/>
      <c r="CJ385" s="216"/>
      <c r="CK385" s="216"/>
      <c r="CL385" s="216"/>
      <c r="CM385" s="216"/>
      <c r="CN385" s="216"/>
      <c r="CO385" s="216"/>
      <c r="CP385" s="216"/>
      <c r="CQ385" s="216"/>
      <c r="CR385" s="216"/>
      <c r="CS385" s="216"/>
      <c r="CT385" s="216"/>
      <c r="CU385" s="216"/>
      <c r="CV385" s="216"/>
      <c r="CW385" s="216"/>
      <c r="CX385" s="216"/>
      <c r="CY385" s="216"/>
      <c r="CZ385" s="216"/>
      <c r="DA385" s="216"/>
      <c r="DB385" s="216"/>
      <c r="DC385" s="216"/>
      <c r="DD385" s="216"/>
      <c r="DE385" s="216"/>
      <c r="DF385" s="216"/>
      <c r="DG385" s="216"/>
      <c r="DH385" s="216"/>
      <c r="DI385" s="216"/>
      <c r="DJ385" s="216"/>
      <c r="DK385" s="216"/>
      <c r="DL385" s="216"/>
      <c r="DM385" s="216"/>
      <c r="DN385" s="216"/>
      <c r="DO385" s="216"/>
      <c r="DP385" s="216"/>
      <c r="DQ385" s="216"/>
      <c r="DR385" s="216"/>
      <c r="DS385" s="216"/>
      <c r="DT385" s="216"/>
      <c r="DU385" s="216"/>
      <c r="DV385" s="216"/>
      <c r="DW385" s="216"/>
      <c r="DX385" s="216"/>
      <c r="DY385" s="216"/>
      <c r="DZ385" s="216"/>
      <c r="EA385" s="216"/>
      <c r="EB385" s="216"/>
      <c r="EC385" s="216"/>
      <c r="ED385" s="216"/>
      <c r="EE385" s="216"/>
      <c r="EF385" s="216"/>
      <c r="EG385" s="216"/>
      <c r="EH385" s="216"/>
      <c r="EI385" s="216"/>
      <c r="EJ385" s="216"/>
      <c r="EK385" s="216"/>
      <c r="EL385" s="216"/>
      <c r="EM385" s="216"/>
      <c r="EN385" s="216"/>
      <c r="EO385" s="216"/>
      <c r="EP385" s="216"/>
      <c r="EQ385" s="216"/>
      <c r="ER385" s="216"/>
      <c r="ES385" s="216"/>
      <c r="ET385" s="216"/>
      <c r="EU385" s="216"/>
      <c r="EV385" s="216"/>
      <c r="EW385" s="216"/>
      <c r="EX385" s="216"/>
      <c r="EY385" s="216"/>
      <c r="EZ385" s="216"/>
      <c r="FA385" s="216"/>
      <c r="FB385" s="216"/>
      <c r="FC385" s="216"/>
      <c r="FD385" s="216"/>
      <c r="FE385" s="216"/>
      <c r="FF385" s="216"/>
      <c r="FG385" s="216"/>
      <c r="FH385" s="216"/>
      <c r="FI385" s="216"/>
      <c r="FJ385" s="216"/>
      <c r="FK385" s="216"/>
      <c r="FL385" s="216"/>
      <c r="FM385" s="216"/>
      <c r="FN385" s="216"/>
      <c r="FO385" s="216"/>
      <c r="FP385" s="216"/>
      <c r="FQ385" s="216"/>
      <c r="FR385" s="216"/>
      <c r="FS385" s="216"/>
      <c r="FT385" s="216"/>
      <c r="FU385" s="216"/>
      <c r="FV385" s="216"/>
      <c r="FW385" s="216"/>
      <c r="FX385" s="216"/>
      <c r="FY385" s="216"/>
      <c r="FZ385" s="216"/>
      <c r="GA385" s="216"/>
      <c r="GB385" s="216"/>
      <c r="GC385" s="216"/>
      <c r="GD385" s="216"/>
      <c r="GE385" s="216"/>
      <c r="GF385" s="216"/>
      <c r="GG385" s="216"/>
      <c r="GH385" s="216"/>
      <c r="GI385" s="216"/>
      <c r="GJ385" s="216"/>
      <c r="GK385" s="216"/>
      <c r="GL385" s="216"/>
      <c r="GM385" s="216"/>
      <c r="GN385" s="216"/>
      <c r="GO385" s="216"/>
      <c r="GP385" s="216"/>
      <c r="GQ385" s="216"/>
      <c r="GR385" s="216"/>
      <c r="GS385" s="216"/>
      <c r="GT385" s="216"/>
      <c r="GU385" s="216"/>
      <c r="GV385" s="216"/>
      <c r="GW385" s="216"/>
      <c r="GX385" s="216"/>
      <c r="GY385" s="216"/>
      <c r="GZ385" s="216"/>
      <c r="HA385" s="216"/>
      <c r="HB385" s="216"/>
      <c r="HC385" s="216"/>
      <c r="HD385" s="216"/>
      <c r="HE385" s="216"/>
      <c r="HF385" s="216"/>
      <c r="HG385" s="216"/>
      <c r="HH385" s="216"/>
      <c r="HI385" s="216"/>
      <c r="HJ385" s="216"/>
      <c r="HK385" s="216"/>
      <c r="HL385" s="216"/>
      <c r="HM385" s="216"/>
      <c r="HN385" s="216"/>
      <c r="HO385" s="216"/>
      <c r="HP385" s="216"/>
      <c r="HQ385" s="216"/>
      <c r="HR385" s="216"/>
      <c r="HS385" s="216"/>
      <c r="HT385" s="216"/>
      <c r="HU385" s="216"/>
      <c r="HV385" s="216"/>
      <c r="HW385" s="216"/>
      <c r="HX385" s="216"/>
      <c r="HY385" s="216"/>
      <c r="HZ385" s="216"/>
      <c r="IA385" s="216"/>
      <c r="IB385" s="216"/>
      <c r="IC385" s="216"/>
      <c r="ID385" s="216"/>
      <c r="IE385" s="216"/>
      <c r="IF385" s="216"/>
      <c r="IG385" s="216"/>
      <c r="IH385" s="216"/>
      <c r="II385" s="216"/>
      <c r="IJ385" s="216"/>
      <c r="IK385" s="216"/>
      <c r="IL385" s="216"/>
      <c r="IM385" s="216"/>
      <c r="IN385" s="216"/>
      <c r="IO385" s="216"/>
      <c r="IP385" s="216"/>
      <c r="IQ385" s="216"/>
      <c r="IR385" s="216"/>
      <c r="IS385" s="216"/>
      <c r="IT385" s="216"/>
      <c r="IU385" s="216"/>
      <c r="IV385" s="216"/>
    </row>
    <row r="386" spans="1:7" s="320" customFormat="1" ht="62.25">
      <c r="A386" s="337" t="s">
        <v>1018</v>
      </c>
      <c r="B386" s="338" t="s">
        <v>333</v>
      </c>
      <c r="C386" s="305" t="s">
        <v>1013</v>
      </c>
      <c r="D386" s="303" t="s">
        <v>710</v>
      </c>
      <c r="E386" s="305" t="s">
        <v>1014</v>
      </c>
      <c r="F386" s="305" t="s">
        <v>711</v>
      </c>
      <c r="G386" s="305"/>
    </row>
    <row r="387" spans="1:7" s="320" customFormat="1" ht="93">
      <c r="A387" s="337" t="s">
        <v>55</v>
      </c>
      <c r="B387" s="338" t="s">
        <v>333</v>
      </c>
      <c r="C387" s="305" t="s">
        <v>1013</v>
      </c>
      <c r="D387" s="339" t="s">
        <v>1015</v>
      </c>
      <c r="E387" s="305" t="s">
        <v>390</v>
      </c>
      <c r="F387" s="305" t="s">
        <v>1016</v>
      </c>
      <c r="G387" s="305"/>
    </row>
    <row r="388" spans="1:7" s="223" customFormat="1" ht="78">
      <c r="A388" s="337" t="s">
        <v>55</v>
      </c>
      <c r="B388" s="338" t="s">
        <v>333</v>
      </c>
      <c r="C388" s="305" t="s">
        <v>1013</v>
      </c>
      <c r="D388" s="323" t="s">
        <v>1007</v>
      </c>
      <c r="E388" s="305" t="s">
        <v>1017</v>
      </c>
      <c r="F388" s="305" t="s">
        <v>1009</v>
      </c>
      <c r="G388" s="305"/>
    </row>
    <row r="389" spans="1:7" s="320" customFormat="1" ht="78">
      <c r="A389" s="337" t="s">
        <v>55</v>
      </c>
      <c r="B389" s="338" t="s">
        <v>333</v>
      </c>
      <c r="C389" s="305" t="s">
        <v>1013</v>
      </c>
      <c r="D389" s="305" t="s">
        <v>1010</v>
      </c>
      <c r="E389" s="305"/>
      <c r="F389" s="305" t="s">
        <v>1011</v>
      </c>
      <c r="G389" s="305" t="s">
        <v>401</v>
      </c>
    </row>
    <row r="390" spans="1:7" s="327" customFormat="1" ht="62.25">
      <c r="A390" s="337" t="s">
        <v>55</v>
      </c>
      <c r="B390" s="338" t="s">
        <v>333</v>
      </c>
      <c r="C390" s="305" t="s">
        <v>1013</v>
      </c>
      <c r="D390" s="305" t="s">
        <v>1012</v>
      </c>
      <c r="E390" s="305"/>
      <c r="F390" s="305" t="s">
        <v>932</v>
      </c>
      <c r="G390" s="305" t="s">
        <v>420</v>
      </c>
    </row>
    <row r="391" spans="1:7" s="221" customFormat="1" ht="15">
      <c r="A391" s="340"/>
      <c r="B391" s="341"/>
      <c r="C391" s="480" t="s">
        <v>1019</v>
      </c>
      <c r="D391" s="481"/>
      <c r="E391" s="481"/>
      <c r="F391" s="481"/>
      <c r="G391" s="482"/>
    </row>
    <row r="392" spans="1:7" s="223" customFormat="1" ht="78">
      <c r="A392" s="337" t="s">
        <v>55</v>
      </c>
      <c r="B392" s="306" t="s">
        <v>334</v>
      </c>
      <c r="C392" s="305" t="s">
        <v>1020</v>
      </c>
      <c r="D392" s="323" t="s">
        <v>1007</v>
      </c>
      <c r="E392" s="305" t="s">
        <v>1021</v>
      </c>
      <c r="F392" s="305" t="s">
        <v>1009</v>
      </c>
      <c r="G392" s="305"/>
    </row>
    <row r="393" spans="1:7" s="221" customFormat="1" ht="78">
      <c r="A393" s="281" t="s">
        <v>55</v>
      </c>
      <c r="B393" s="306" t="s">
        <v>334</v>
      </c>
      <c r="C393" s="305" t="s">
        <v>1020</v>
      </c>
      <c r="D393" s="305" t="s">
        <v>1010</v>
      </c>
      <c r="E393" s="305"/>
      <c r="F393" s="305" t="s">
        <v>1011</v>
      </c>
      <c r="G393" s="305" t="s">
        <v>401</v>
      </c>
    </row>
    <row r="394" spans="1:7" s="221" customFormat="1" ht="62.25">
      <c r="A394" s="281" t="s">
        <v>55</v>
      </c>
      <c r="B394" s="306" t="s">
        <v>334</v>
      </c>
      <c r="C394" s="305" t="s">
        <v>1020</v>
      </c>
      <c r="D394" s="305" t="s">
        <v>1012</v>
      </c>
      <c r="E394" s="305"/>
      <c r="F394" s="305" t="s">
        <v>932</v>
      </c>
      <c r="G394" s="305" t="s">
        <v>420</v>
      </c>
    </row>
    <row r="395" spans="1:7" s="223" customFormat="1" ht="15">
      <c r="A395" s="342"/>
      <c r="B395" s="343"/>
      <c r="C395" s="483" t="s">
        <v>1022</v>
      </c>
      <c r="D395" s="484"/>
      <c r="E395" s="484"/>
      <c r="F395" s="484"/>
      <c r="G395" s="485"/>
    </row>
    <row r="396" spans="1:7" s="223" customFormat="1" ht="62.25">
      <c r="A396" s="337" t="s">
        <v>55</v>
      </c>
      <c r="B396" s="338" t="s">
        <v>335</v>
      </c>
      <c r="C396" s="305" t="s">
        <v>1023</v>
      </c>
      <c r="D396" s="303" t="s">
        <v>710</v>
      </c>
      <c r="E396" s="305" t="s">
        <v>1024</v>
      </c>
      <c r="F396" s="305" t="s">
        <v>711</v>
      </c>
      <c r="G396" s="305"/>
    </row>
    <row r="397" spans="1:7" s="223" customFormat="1" ht="93">
      <c r="A397" s="337" t="s">
        <v>55</v>
      </c>
      <c r="B397" s="338" t="s">
        <v>335</v>
      </c>
      <c r="C397" s="305" t="s">
        <v>1023</v>
      </c>
      <c r="D397" s="323" t="s">
        <v>1025</v>
      </c>
      <c r="E397" s="305" t="s">
        <v>390</v>
      </c>
      <c r="F397" s="305" t="s">
        <v>1026</v>
      </c>
      <c r="G397" s="305"/>
    </row>
    <row r="398" spans="1:7" s="223" customFormat="1" ht="78">
      <c r="A398" s="337" t="s">
        <v>55</v>
      </c>
      <c r="B398" s="338" t="s">
        <v>335</v>
      </c>
      <c r="C398" s="305" t="s">
        <v>1023</v>
      </c>
      <c r="D398" s="323" t="s">
        <v>1027</v>
      </c>
      <c r="E398" s="305" t="s">
        <v>390</v>
      </c>
      <c r="F398" s="305" t="s">
        <v>1028</v>
      </c>
      <c r="G398" s="305"/>
    </row>
    <row r="399" spans="1:7" s="223" customFormat="1" ht="78">
      <c r="A399" s="337" t="s">
        <v>55</v>
      </c>
      <c r="B399" s="338" t="s">
        <v>335</v>
      </c>
      <c r="C399" s="305" t="s">
        <v>1023</v>
      </c>
      <c r="D399" s="323" t="s">
        <v>1007</v>
      </c>
      <c r="E399" s="305" t="s">
        <v>1029</v>
      </c>
      <c r="F399" s="305" t="s">
        <v>1009</v>
      </c>
      <c r="G399" s="305"/>
    </row>
    <row r="400" spans="1:7" s="223" customFormat="1" ht="78">
      <c r="A400" s="337" t="s">
        <v>55</v>
      </c>
      <c r="B400" s="338" t="s">
        <v>335</v>
      </c>
      <c r="C400" s="305" t="s">
        <v>1023</v>
      </c>
      <c r="D400" s="323" t="s">
        <v>1030</v>
      </c>
      <c r="E400" s="305" t="s">
        <v>390</v>
      </c>
      <c r="F400" s="305" t="s">
        <v>1031</v>
      </c>
      <c r="G400" s="305"/>
    </row>
    <row r="401" spans="1:7" s="223" customFormat="1" ht="93">
      <c r="A401" s="337" t="s">
        <v>55</v>
      </c>
      <c r="B401" s="338" t="s">
        <v>335</v>
      </c>
      <c r="C401" s="305" t="s">
        <v>1023</v>
      </c>
      <c r="D401" s="323" t="s">
        <v>1032</v>
      </c>
      <c r="E401" s="305" t="s">
        <v>390</v>
      </c>
      <c r="F401" s="305" t="s">
        <v>1011</v>
      </c>
      <c r="G401" s="305" t="s">
        <v>401</v>
      </c>
    </row>
    <row r="402" spans="1:7" s="223" customFormat="1" ht="93">
      <c r="A402" s="337" t="s">
        <v>55</v>
      </c>
      <c r="B402" s="338" t="s">
        <v>335</v>
      </c>
      <c r="C402" s="305" t="s">
        <v>1023</v>
      </c>
      <c r="D402" s="323" t="s">
        <v>1033</v>
      </c>
      <c r="E402" s="305" t="s">
        <v>390</v>
      </c>
      <c r="F402" s="305" t="s">
        <v>932</v>
      </c>
      <c r="G402" s="305" t="s">
        <v>420</v>
      </c>
    </row>
    <row r="403" spans="1:7" s="35" customFormat="1" ht="15">
      <c r="A403" s="164"/>
      <c r="B403" s="165"/>
      <c r="C403" s="475" t="s">
        <v>794</v>
      </c>
      <c r="D403" s="437"/>
      <c r="E403" s="437"/>
      <c r="F403" s="437"/>
      <c r="G403" s="438"/>
    </row>
    <row r="404" spans="1:7" s="221" customFormat="1" ht="62.25">
      <c r="A404" s="309">
        <v>953</v>
      </c>
      <c r="B404" s="255" t="s">
        <v>336</v>
      </c>
      <c r="C404" s="219"/>
      <c r="D404" s="261" t="s">
        <v>795</v>
      </c>
      <c r="E404" s="253" t="s">
        <v>796</v>
      </c>
      <c r="F404" s="253" t="s">
        <v>711</v>
      </c>
      <c r="G404" s="253"/>
    </row>
    <row r="405" spans="1:7" s="221" customFormat="1" ht="62.25">
      <c r="A405" s="309">
        <v>953</v>
      </c>
      <c r="B405" s="255" t="s">
        <v>336</v>
      </c>
      <c r="C405" s="219"/>
      <c r="D405" s="261" t="s">
        <v>797</v>
      </c>
      <c r="E405" s="253" t="s">
        <v>390</v>
      </c>
      <c r="F405" s="253" t="s">
        <v>798</v>
      </c>
      <c r="G405" s="253"/>
    </row>
    <row r="406" spans="1:7" s="222" customFormat="1" ht="78">
      <c r="A406" s="309">
        <v>953</v>
      </c>
      <c r="B406" s="255" t="s">
        <v>336</v>
      </c>
      <c r="C406" s="224"/>
      <c r="D406" s="261" t="s">
        <v>799</v>
      </c>
      <c r="E406" s="253" t="s">
        <v>390</v>
      </c>
      <c r="F406" s="253" t="s">
        <v>459</v>
      </c>
      <c r="G406" s="253" t="s">
        <v>401</v>
      </c>
    </row>
    <row r="407" spans="1:7" s="222" customFormat="1" ht="78">
      <c r="A407" s="309">
        <v>953</v>
      </c>
      <c r="B407" s="255" t="s">
        <v>336</v>
      </c>
      <c r="C407" s="224"/>
      <c r="D407" s="261" t="s">
        <v>800</v>
      </c>
      <c r="E407" s="253" t="s">
        <v>390</v>
      </c>
      <c r="F407" s="253" t="s">
        <v>402</v>
      </c>
      <c r="G407" s="253" t="s">
        <v>420</v>
      </c>
    </row>
    <row r="408" spans="1:7" s="182" customFormat="1" ht="15">
      <c r="A408" s="180"/>
      <c r="B408" s="181"/>
      <c r="C408" s="473" t="s">
        <v>801</v>
      </c>
      <c r="D408" s="452"/>
      <c r="E408" s="452"/>
      <c r="F408" s="452"/>
      <c r="G408" s="453"/>
    </row>
    <row r="409" spans="1:7" s="223" customFormat="1" ht="62.25">
      <c r="A409" s="309">
        <v>953</v>
      </c>
      <c r="B409" s="255" t="s">
        <v>338</v>
      </c>
      <c r="C409" s="219"/>
      <c r="D409" s="261" t="s">
        <v>795</v>
      </c>
      <c r="E409" s="253" t="s">
        <v>802</v>
      </c>
      <c r="F409" s="253" t="s">
        <v>711</v>
      </c>
      <c r="G409" s="253"/>
    </row>
    <row r="410" spans="1:7" s="223" customFormat="1" ht="62.25">
      <c r="A410" s="309">
        <v>953</v>
      </c>
      <c r="B410" s="255" t="s">
        <v>338</v>
      </c>
      <c r="C410" s="219"/>
      <c r="D410" s="261" t="s">
        <v>803</v>
      </c>
      <c r="E410" s="253" t="s">
        <v>804</v>
      </c>
      <c r="F410" s="253" t="s">
        <v>805</v>
      </c>
      <c r="G410" s="310"/>
    </row>
    <row r="411" spans="1:7" s="223" customFormat="1" ht="62.25">
      <c r="A411" s="309">
        <v>953</v>
      </c>
      <c r="B411" s="255" t="s">
        <v>338</v>
      </c>
      <c r="C411" s="219"/>
      <c r="D411" s="261" t="s">
        <v>797</v>
      </c>
      <c r="E411" s="253" t="s">
        <v>390</v>
      </c>
      <c r="F411" s="253" t="s">
        <v>798</v>
      </c>
      <c r="G411" s="253"/>
    </row>
    <row r="412" spans="1:7" s="222" customFormat="1" ht="78">
      <c r="A412" s="309">
        <v>953</v>
      </c>
      <c r="B412" s="255" t="s">
        <v>338</v>
      </c>
      <c r="C412" s="224"/>
      <c r="D412" s="261" t="s">
        <v>806</v>
      </c>
      <c r="E412" s="253" t="s">
        <v>390</v>
      </c>
      <c r="F412" s="253" t="s">
        <v>459</v>
      </c>
      <c r="G412" s="253" t="s">
        <v>401</v>
      </c>
    </row>
    <row r="413" spans="1:7" s="222" customFormat="1" ht="78">
      <c r="A413" s="309">
        <v>953</v>
      </c>
      <c r="B413" s="255" t="s">
        <v>338</v>
      </c>
      <c r="C413" s="224"/>
      <c r="D413" s="261" t="s">
        <v>807</v>
      </c>
      <c r="E413" s="253" t="s">
        <v>390</v>
      </c>
      <c r="F413" s="253" t="s">
        <v>459</v>
      </c>
      <c r="G413" s="253" t="s">
        <v>401</v>
      </c>
    </row>
    <row r="414" spans="1:7" s="222" customFormat="1" ht="78">
      <c r="A414" s="309">
        <v>953</v>
      </c>
      <c r="B414" s="255" t="s">
        <v>338</v>
      </c>
      <c r="C414" s="224"/>
      <c r="D414" s="261" t="s">
        <v>808</v>
      </c>
      <c r="E414" s="253" t="s">
        <v>390</v>
      </c>
      <c r="F414" s="253" t="s">
        <v>459</v>
      </c>
      <c r="G414" s="253" t="s">
        <v>401</v>
      </c>
    </row>
    <row r="415" spans="1:7" s="222" customFormat="1" ht="78">
      <c r="A415" s="309">
        <v>953</v>
      </c>
      <c r="B415" s="255" t="s">
        <v>338</v>
      </c>
      <c r="C415" s="224"/>
      <c r="D415" s="261" t="s">
        <v>809</v>
      </c>
      <c r="E415" s="253" t="s">
        <v>390</v>
      </c>
      <c r="F415" s="253" t="s">
        <v>402</v>
      </c>
      <c r="G415" s="253" t="s">
        <v>420</v>
      </c>
    </row>
    <row r="416" spans="1:7" s="182" customFormat="1" ht="15">
      <c r="A416" s="180"/>
      <c r="B416" s="181"/>
      <c r="C416" s="468" t="s">
        <v>810</v>
      </c>
      <c r="D416" s="443"/>
      <c r="E416" s="443"/>
      <c r="F416" s="443"/>
      <c r="G416" s="444"/>
    </row>
    <row r="417" spans="1:7" s="225" customFormat="1" ht="62.25">
      <c r="A417" s="309">
        <v>925.953</v>
      </c>
      <c r="B417" s="255" t="s">
        <v>339</v>
      </c>
      <c r="C417" s="224"/>
      <c r="D417" s="261" t="s">
        <v>795</v>
      </c>
      <c r="E417" s="253" t="s">
        <v>811</v>
      </c>
      <c r="F417" s="253" t="s">
        <v>711</v>
      </c>
      <c r="G417" s="253"/>
    </row>
    <row r="418" spans="1:7" s="328" customFormat="1" ht="78">
      <c r="A418" s="337" t="s">
        <v>55</v>
      </c>
      <c r="B418" s="304" t="s">
        <v>339</v>
      </c>
      <c r="C418" s="305" t="s">
        <v>1005</v>
      </c>
      <c r="D418" s="323" t="s">
        <v>1007</v>
      </c>
      <c r="E418" s="305" t="s">
        <v>1034</v>
      </c>
      <c r="F418" s="305" t="s">
        <v>1009</v>
      </c>
      <c r="G418" s="305"/>
    </row>
    <row r="419" spans="1:7" s="345" customFormat="1" ht="78">
      <c r="A419" s="344" t="s">
        <v>55</v>
      </c>
      <c r="B419" s="304" t="s">
        <v>339</v>
      </c>
      <c r="C419" s="305" t="s">
        <v>1035</v>
      </c>
      <c r="D419" s="303" t="s">
        <v>1036</v>
      </c>
      <c r="E419" s="305"/>
      <c r="F419" s="305" t="s">
        <v>1037</v>
      </c>
      <c r="G419" s="305" t="s">
        <v>420</v>
      </c>
    </row>
    <row r="420" spans="1:7" s="225" customFormat="1" ht="62.25">
      <c r="A420" s="309">
        <v>953</v>
      </c>
      <c r="B420" s="255" t="s">
        <v>339</v>
      </c>
      <c r="C420" s="224"/>
      <c r="D420" s="261" t="s">
        <v>797</v>
      </c>
      <c r="E420" s="253" t="s">
        <v>390</v>
      </c>
      <c r="F420" s="253" t="s">
        <v>798</v>
      </c>
      <c r="G420" s="253"/>
    </row>
    <row r="421" spans="1:7" s="222" customFormat="1" ht="78">
      <c r="A421" s="309">
        <v>953</v>
      </c>
      <c r="B421" s="255" t="s">
        <v>339</v>
      </c>
      <c r="C421" s="224"/>
      <c r="D421" s="261" t="s">
        <v>812</v>
      </c>
      <c r="E421" s="253" t="s">
        <v>390</v>
      </c>
      <c r="F421" s="253" t="s">
        <v>459</v>
      </c>
      <c r="G421" s="253" t="s">
        <v>401</v>
      </c>
    </row>
    <row r="422" spans="1:7" s="182" customFormat="1" ht="15">
      <c r="A422" s="180"/>
      <c r="B422" s="181"/>
      <c r="C422" s="473" t="s">
        <v>813</v>
      </c>
      <c r="D422" s="452"/>
      <c r="E422" s="452"/>
      <c r="F422" s="452"/>
      <c r="G422" s="453"/>
    </row>
    <row r="423" spans="1:7" s="223" customFormat="1" ht="62.25">
      <c r="A423" s="309">
        <v>953</v>
      </c>
      <c r="B423" s="255" t="s">
        <v>340</v>
      </c>
      <c r="C423" s="219"/>
      <c r="D423" s="261" t="s">
        <v>795</v>
      </c>
      <c r="E423" s="253" t="s">
        <v>802</v>
      </c>
      <c r="F423" s="253" t="s">
        <v>711</v>
      </c>
      <c r="G423" s="253"/>
    </row>
    <row r="424" spans="1:7" s="223" customFormat="1" ht="30.75">
      <c r="A424" s="309">
        <v>953</v>
      </c>
      <c r="B424" s="255" t="s">
        <v>340</v>
      </c>
      <c r="C424" s="219"/>
      <c r="D424" s="261" t="s">
        <v>814</v>
      </c>
      <c r="E424" s="253" t="s">
        <v>815</v>
      </c>
      <c r="F424" s="253" t="s">
        <v>816</v>
      </c>
      <c r="G424" s="253"/>
    </row>
    <row r="425" spans="1:7" s="223" customFormat="1" ht="62.25">
      <c r="A425" s="309">
        <v>953</v>
      </c>
      <c r="B425" s="255" t="s">
        <v>340</v>
      </c>
      <c r="C425" s="219"/>
      <c r="D425" s="261" t="s">
        <v>797</v>
      </c>
      <c r="E425" s="253" t="s">
        <v>390</v>
      </c>
      <c r="F425" s="253" t="s">
        <v>798</v>
      </c>
      <c r="G425" s="253"/>
    </row>
    <row r="426" spans="1:7" s="222" customFormat="1" ht="78">
      <c r="A426" s="309">
        <v>953</v>
      </c>
      <c r="B426" s="255" t="s">
        <v>340</v>
      </c>
      <c r="C426" s="224"/>
      <c r="D426" s="261" t="s">
        <v>807</v>
      </c>
      <c r="E426" s="253" t="s">
        <v>390</v>
      </c>
      <c r="F426" s="253" t="s">
        <v>459</v>
      </c>
      <c r="G426" s="253" t="s">
        <v>401</v>
      </c>
    </row>
    <row r="427" spans="1:7" s="222" customFormat="1" ht="78">
      <c r="A427" s="309">
        <v>953</v>
      </c>
      <c r="B427" s="255" t="s">
        <v>340</v>
      </c>
      <c r="C427" s="224"/>
      <c r="D427" s="261" t="s">
        <v>817</v>
      </c>
      <c r="E427" s="253" t="s">
        <v>390</v>
      </c>
      <c r="F427" s="253" t="s">
        <v>402</v>
      </c>
      <c r="G427" s="253" t="s">
        <v>420</v>
      </c>
    </row>
    <row r="428" spans="1:7" s="182" customFormat="1" ht="15">
      <c r="A428" s="180"/>
      <c r="B428" s="181"/>
      <c r="C428" s="473" t="s">
        <v>818</v>
      </c>
      <c r="D428" s="452"/>
      <c r="E428" s="452"/>
      <c r="F428" s="452"/>
      <c r="G428" s="453"/>
    </row>
    <row r="429" spans="1:7" s="223" customFormat="1" ht="62.25">
      <c r="A429" s="309">
        <v>953</v>
      </c>
      <c r="B429" s="255" t="s">
        <v>341</v>
      </c>
      <c r="C429" s="219"/>
      <c r="D429" s="261" t="s">
        <v>795</v>
      </c>
      <c r="E429" s="253" t="s">
        <v>802</v>
      </c>
      <c r="F429" s="253" t="s">
        <v>711</v>
      </c>
      <c r="G429" s="253"/>
    </row>
    <row r="430" spans="1:7" s="223" customFormat="1" ht="30.75">
      <c r="A430" s="309">
        <v>953</v>
      </c>
      <c r="B430" s="255" t="s">
        <v>341</v>
      </c>
      <c r="C430" s="219"/>
      <c r="D430" s="261" t="s">
        <v>819</v>
      </c>
      <c r="E430" s="253" t="s">
        <v>815</v>
      </c>
      <c r="F430" s="253" t="s">
        <v>816</v>
      </c>
      <c r="G430" s="253"/>
    </row>
    <row r="431" spans="1:7" s="223" customFormat="1" ht="62.25">
      <c r="A431" s="309">
        <v>953</v>
      </c>
      <c r="B431" s="255" t="s">
        <v>341</v>
      </c>
      <c r="C431" s="219"/>
      <c r="D431" s="261" t="s">
        <v>797</v>
      </c>
      <c r="E431" s="253" t="s">
        <v>390</v>
      </c>
      <c r="F431" s="253" t="s">
        <v>798</v>
      </c>
      <c r="G431" s="253"/>
    </row>
    <row r="432" spans="1:7" s="222" customFormat="1" ht="78">
      <c r="A432" s="309">
        <v>953</v>
      </c>
      <c r="B432" s="255" t="s">
        <v>341</v>
      </c>
      <c r="C432" s="224"/>
      <c r="D432" s="261" t="s">
        <v>808</v>
      </c>
      <c r="E432" s="253" t="s">
        <v>390</v>
      </c>
      <c r="F432" s="253" t="s">
        <v>459</v>
      </c>
      <c r="G432" s="253" t="s">
        <v>401</v>
      </c>
    </row>
    <row r="433" spans="1:7" s="222" customFormat="1" ht="78">
      <c r="A433" s="309">
        <v>953</v>
      </c>
      <c r="B433" s="255" t="s">
        <v>341</v>
      </c>
      <c r="C433" s="224"/>
      <c r="D433" s="261" t="s">
        <v>820</v>
      </c>
      <c r="E433" s="253" t="s">
        <v>390</v>
      </c>
      <c r="F433" s="253" t="s">
        <v>402</v>
      </c>
      <c r="G433" s="253" t="s">
        <v>420</v>
      </c>
    </row>
    <row r="434" spans="1:7" s="35" customFormat="1" ht="15">
      <c r="A434" s="177"/>
      <c r="B434" s="178"/>
      <c r="C434" s="474" t="s">
        <v>821</v>
      </c>
      <c r="D434" s="463"/>
      <c r="E434" s="463"/>
      <c r="F434" s="463"/>
      <c r="G434" s="464"/>
    </row>
    <row r="435" spans="1:7" s="223" customFormat="1" ht="46.5">
      <c r="A435" s="309">
        <v>953</v>
      </c>
      <c r="B435" s="252" t="s">
        <v>342</v>
      </c>
      <c r="C435" s="219"/>
      <c r="D435" s="311" t="s">
        <v>822</v>
      </c>
      <c r="E435" s="253"/>
      <c r="F435" s="253" t="s">
        <v>823</v>
      </c>
      <c r="G435" s="312"/>
    </row>
    <row r="436" spans="1:7" s="223" customFormat="1" ht="78">
      <c r="A436" s="309">
        <v>953</v>
      </c>
      <c r="B436" s="252" t="s">
        <v>342</v>
      </c>
      <c r="C436" s="219"/>
      <c r="D436" s="311" t="s">
        <v>824</v>
      </c>
      <c r="E436" s="253"/>
      <c r="F436" s="253" t="s">
        <v>825</v>
      </c>
      <c r="G436" s="312"/>
    </row>
    <row r="437" spans="1:7" s="222" customFormat="1" ht="62.25">
      <c r="A437" s="309">
        <v>953</v>
      </c>
      <c r="B437" s="252" t="s">
        <v>342</v>
      </c>
      <c r="C437" s="224"/>
      <c r="D437" s="261" t="s">
        <v>797</v>
      </c>
      <c r="E437" s="253" t="s">
        <v>390</v>
      </c>
      <c r="F437" s="253" t="s">
        <v>798</v>
      </c>
      <c r="G437" s="253"/>
    </row>
    <row r="438" spans="1:7" s="222" customFormat="1" ht="78">
      <c r="A438" s="309">
        <v>953</v>
      </c>
      <c r="B438" s="252" t="s">
        <v>342</v>
      </c>
      <c r="C438" s="224"/>
      <c r="D438" s="261" t="s">
        <v>826</v>
      </c>
      <c r="E438" s="253" t="s">
        <v>390</v>
      </c>
      <c r="F438" s="253" t="s">
        <v>459</v>
      </c>
      <c r="G438" s="253" t="s">
        <v>401</v>
      </c>
    </row>
    <row r="439" spans="1:7" s="222" customFormat="1" ht="78">
      <c r="A439" s="309">
        <v>953</v>
      </c>
      <c r="B439" s="252" t="s">
        <v>342</v>
      </c>
      <c r="C439" s="224"/>
      <c r="D439" s="261" t="s">
        <v>827</v>
      </c>
      <c r="E439" s="253" t="s">
        <v>390</v>
      </c>
      <c r="F439" s="253" t="s">
        <v>402</v>
      </c>
      <c r="G439" s="253" t="s">
        <v>420</v>
      </c>
    </row>
    <row r="440" spans="1:7" s="169" customFormat="1" ht="62.25">
      <c r="A440" s="309">
        <v>953</v>
      </c>
      <c r="B440" s="252" t="s">
        <v>342</v>
      </c>
      <c r="C440" s="382"/>
      <c r="D440" s="261" t="s">
        <v>828</v>
      </c>
      <c r="E440" s="253" t="s">
        <v>390</v>
      </c>
      <c r="F440" s="253" t="s">
        <v>829</v>
      </c>
      <c r="G440" s="253"/>
    </row>
    <row r="441" spans="1:7" s="182" customFormat="1" ht="15">
      <c r="A441" s="180"/>
      <c r="B441" s="181"/>
      <c r="C441" s="468" t="s">
        <v>830</v>
      </c>
      <c r="D441" s="443"/>
      <c r="E441" s="443"/>
      <c r="F441" s="443"/>
      <c r="G441" s="444"/>
    </row>
    <row r="442" spans="1:7" s="223" customFormat="1" ht="62.25">
      <c r="A442" s="309">
        <v>953</v>
      </c>
      <c r="B442" s="252" t="s">
        <v>343</v>
      </c>
      <c r="C442" s="219"/>
      <c r="D442" s="261" t="s">
        <v>831</v>
      </c>
      <c r="E442" s="253" t="s">
        <v>390</v>
      </c>
      <c r="F442" s="253" t="s">
        <v>832</v>
      </c>
      <c r="G442" s="313"/>
    </row>
    <row r="443" spans="1:7" s="223" customFormat="1" ht="62.25">
      <c r="A443" s="309">
        <v>953</v>
      </c>
      <c r="B443" s="252" t="s">
        <v>343</v>
      </c>
      <c r="C443" s="219"/>
      <c r="D443" s="261" t="s">
        <v>797</v>
      </c>
      <c r="E443" s="253" t="s">
        <v>390</v>
      </c>
      <c r="F443" s="253" t="s">
        <v>798</v>
      </c>
      <c r="G443" s="313"/>
    </row>
    <row r="444" spans="1:7" s="222" customFormat="1" ht="78">
      <c r="A444" s="309">
        <v>953</v>
      </c>
      <c r="B444" s="252" t="s">
        <v>343</v>
      </c>
      <c r="C444" s="224"/>
      <c r="D444" s="261" t="s">
        <v>833</v>
      </c>
      <c r="E444" s="253" t="s">
        <v>390</v>
      </c>
      <c r="F444" s="253" t="s">
        <v>459</v>
      </c>
      <c r="G444" s="253" t="s">
        <v>401</v>
      </c>
    </row>
    <row r="445" spans="1:7" s="222" customFormat="1" ht="78">
      <c r="A445" s="309">
        <v>953</v>
      </c>
      <c r="B445" s="252" t="s">
        <v>343</v>
      </c>
      <c r="C445" s="224"/>
      <c r="D445" s="261" t="s">
        <v>834</v>
      </c>
      <c r="E445" s="253" t="s">
        <v>390</v>
      </c>
      <c r="F445" s="253" t="s">
        <v>402</v>
      </c>
      <c r="G445" s="253" t="s">
        <v>420</v>
      </c>
    </row>
    <row r="446" spans="1:7" s="182" customFormat="1" ht="15">
      <c r="A446" s="180"/>
      <c r="B446" s="181"/>
      <c r="C446" s="468" t="s">
        <v>835</v>
      </c>
      <c r="D446" s="443"/>
      <c r="E446" s="443"/>
      <c r="F446" s="443"/>
      <c r="G446" s="444"/>
    </row>
    <row r="447" spans="1:7" s="223" customFormat="1" ht="46.5">
      <c r="A447" s="309">
        <v>953</v>
      </c>
      <c r="B447" s="255" t="s">
        <v>344</v>
      </c>
      <c r="C447" s="219"/>
      <c r="D447" s="261" t="s">
        <v>836</v>
      </c>
      <c r="E447" s="253" t="s">
        <v>390</v>
      </c>
      <c r="F447" s="253" t="s">
        <v>837</v>
      </c>
      <c r="G447" s="253" t="s">
        <v>401</v>
      </c>
    </row>
    <row r="448" spans="1:7" s="223" customFormat="1" ht="171">
      <c r="A448" s="309">
        <v>953</v>
      </c>
      <c r="B448" s="255" t="s">
        <v>344</v>
      </c>
      <c r="C448" s="219"/>
      <c r="D448" s="261" t="s">
        <v>838</v>
      </c>
      <c r="E448" s="253" t="s">
        <v>390</v>
      </c>
      <c r="F448" s="253" t="s">
        <v>839</v>
      </c>
      <c r="G448" s="253"/>
    </row>
    <row r="449" spans="1:7" s="223" customFormat="1" ht="124.5">
      <c r="A449" s="309">
        <v>953</v>
      </c>
      <c r="B449" s="255" t="s">
        <v>344</v>
      </c>
      <c r="C449" s="219"/>
      <c r="D449" s="261" t="s">
        <v>899</v>
      </c>
      <c r="E449" s="253" t="s">
        <v>390</v>
      </c>
      <c r="F449" s="253" t="s">
        <v>840</v>
      </c>
      <c r="G449" s="253"/>
    </row>
    <row r="450" spans="1:7" s="223" customFormat="1" ht="62.25">
      <c r="A450" s="309">
        <v>953</v>
      </c>
      <c r="B450" s="255" t="s">
        <v>344</v>
      </c>
      <c r="C450" s="219"/>
      <c r="D450" s="261" t="s">
        <v>797</v>
      </c>
      <c r="E450" s="253" t="s">
        <v>390</v>
      </c>
      <c r="F450" s="253" t="s">
        <v>798</v>
      </c>
      <c r="G450" s="253"/>
    </row>
    <row r="451" spans="1:7" s="222" customFormat="1" ht="78">
      <c r="A451" s="309">
        <v>953</v>
      </c>
      <c r="B451" s="255" t="s">
        <v>344</v>
      </c>
      <c r="C451" s="224"/>
      <c r="D451" s="261" t="s">
        <v>841</v>
      </c>
      <c r="E451" s="253" t="s">
        <v>390</v>
      </c>
      <c r="F451" s="253" t="s">
        <v>459</v>
      </c>
      <c r="G451" s="253" t="s">
        <v>401</v>
      </c>
    </row>
    <row r="452" spans="1:7" s="222" customFormat="1" ht="78">
      <c r="A452" s="309">
        <v>953</v>
      </c>
      <c r="B452" s="255" t="s">
        <v>344</v>
      </c>
      <c r="C452" s="224"/>
      <c r="D452" s="261" t="s">
        <v>842</v>
      </c>
      <c r="E452" s="253" t="s">
        <v>390</v>
      </c>
      <c r="F452" s="253" t="s">
        <v>459</v>
      </c>
      <c r="G452" s="253" t="s">
        <v>401</v>
      </c>
    </row>
    <row r="453" spans="1:7" s="33" customFormat="1" ht="15">
      <c r="A453" s="172"/>
      <c r="B453" s="173"/>
      <c r="C453" s="475" t="s">
        <v>843</v>
      </c>
      <c r="D453" s="437"/>
      <c r="E453" s="437"/>
      <c r="F453" s="437"/>
      <c r="G453" s="438"/>
    </row>
    <row r="454" spans="1:7" s="223" customFormat="1" ht="62.25">
      <c r="A454" s="309">
        <v>953</v>
      </c>
      <c r="B454" s="255" t="s">
        <v>345</v>
      </c>
      <c r="C454" s="219"/>
      <c r="D454" s="261" t="s">
        <v>795</v>
      </c>
      <c r="E454" s="253" t="s">
        <v>844</v>
      </c>
      <c r="F454" s="253" t="s">
        <v>711</v>
      </c>
      <c r="G454" s="253"/>
    </row>
    <row r="455" spans="1:7" s="223" customFormat="1" ht="46.5">
      <c r="A455" s="309">
        <v>953</v>
      </c>
      <c r="B455" s="255" t="s">
        <v>345</v>
      </c>
      <c r="C455" s="219"/>
      <c r="D455" s="261" t="s">
        <v>836</v>
      </c>
      <c r="E455" s="253" t="s">
        <v>390</v>
      </c>
      <c r="F455" s="253" t="s">
        <v>837</v>
      </c>
      <c r="G455" s="253" t="s">
        <v>401</v>
      </c>
    </row>
    <row r="456" spans="1:7" s="223" customFormat="1" ht="62.25">
      <c r="A456" s="309">
        <v>953</v>
      </c>
      <c r="B456" s="255" t="s">
        <v>345</v>
      </c>
      <c r="C456" s="219"/>
      <c r="D456" s="261" t="s">
        <v>797</v>
      </c>
      <c r="E456" s="253" t="s">
        <v>390</v>
      </c>
      <c r="F456" s="253" t="s">
        <v>798</v>
      </c>
      <c r="G456" s="253"/>
    </row>
    <row r="457" spans="1:7" s="222" customFormat="1" ht="78">
      <c r="A457" s="309">
        <v>953</v>
      </c>
      <c r="B457" s="255" t="s">
        <v>345</v>
      </c>
      <c r="C457" s="224"/>
      <c r="D457" s="261" t="s">
        <v>845</v>
      </c>
      <c r="E457" s="253" t="s">
        <v>390</v>
      </c>
      <c r="F457" s="253" t="s">
        <v>459</v>
      </c>
      <c r="G457" s="253" t="s">
        <v>401</v>
      </c>
    </row>
    <row r="458" spans="1:7" s="222" customFormat="1" ht="78">
      <c r="A458" s="309">
        <v>953</v>
      </c>
      <c r="B458" s="255" t="s">
        <v>345</v>
      </c>
      <c r="C458" s="224"/>
      <c r="D458" s="261" t="s">
        <v>846</v>
      </c>
      <c r="E458" s="253" t="s">
        <v>390</v>
      </c>
      <c r="F458" s="253" t="s">
        <v>402</v>
      </c>
      <c r="G458" s="253" t="s">
        <v>420</v>
      </c>
    </row>
    <row r="459" spans="1:7" s="182" customFormat="1" ht="15">
      <c r="A459" s="180"/>
      <c r="B459" s="181"/>
      <c r="C459" s="468" t="s">
        <v>847</v>
      </c>
      <c r="D459" s="443"/>
      <c r="E459" s="443"/>
      <c r="F459" s="443"/>
      <c r="G459" s="444"/>
    </row>
    <row r="460" spans="1:7" s="221" customFormat="1" ht="62.25">
      <c r="A460" s="309">
        <v>953</v>
      </c>
      <c r="B460" s="252" t="s">
        <v>346</v>
      </c>
      <c r="C460" s="219"/>
      <c r="D460" s="261" t="s">
        <v>795</v>
      </c>
      <c r="E460" s="253" t="s">
        <v>848</v>
      </c>
      <c r="F460" s="253" t="s">
        <v>711</v>
      </c>
      <c r="G460" s="253"/>
    </row>
    <row r="461" spans="1:7" s="223" customFormat="1" ht="78">
      <c r="A461" s="309">
        <v>953</v>
      </c>
      <c r="B461" s="252" t="s">
        <v>346</v>
      </c>
      <c r="C461" s="219"/>
      <c r="D461" s="261" t="s">
        <v>849</v>
      </c>
      <c r="E461" s="253" t="s">
        <v>390</v>
      </c>
      <c r="F461" s="253" t="s">
        <v>850</v>
      </c>
      <c r="G461" s="313"/>
    </row>
    <row r="462" spans="1:7" s="222" customFormat="1" ht="78">
      <c r="A462" s="309">
        <v>953</v>
      </c>
      <c r="B462" s="252" t="s">
        <v>346</v>
      </c>
      <c r="C462" s="224"/>
      <c r="D462" s="261" t="s">
        <v>900</v>
      </c>
      <c r="E462" s="253" t="s">
        <v>390</v>
      </c>
      <c r="F462" s="253" t="s">
        <v>851</v>
      </c>
      <c r="G462" s="253" t="s">
        <v>420</v>
      </c>
    </row>
    <row r="463" spans="1:7" s="247" customFormat="1" ht="15">
      <c r="A463" s="232"/>
      <c r="B463" s="233"/>
      <c r="C463" s="476" t="s">
        <v>927</v>
      </c>
      <c r="D463" s="472"/>
      <c r="E463" s="472"/>
      <c r="F463" s="472"/>
      <c r="G463" s="472"/>
    </row>
    <row r="464" spans="1:7" s="248" customFormat="1" ht="46.5">
      <c r="A464" s="281" t="s">
        <v>49</v>
      </c>
      <c r="B464" s="291" t="s">
        <v>347</v>
      </c>
      <c r="C464" s="278"/>
      <c r="D464" s="277" t="s">
        <v>928</v>
      </c>
      <c r="E464" s="276"/>
      <c r="F464" s="276" t="s">
        <v>372</v>
      </c>
      <c r="G464" s="276" t="s">
        <v>401</v>
      </c>
    </row>
    <row r="465" spans="1:7" s="243" customFormat="1" ht="62.25">
      <c r="A465" s="352">
        <v>921</v>
      </c>
      <c r="B465" s="291" t="s">
        <v>347</v>
      </c>
      <c r="C465" s="278"/>
      <c r="D465" s="277" t="s">
        <v>915</v>
      </c>
      <c r="E465" s="276"/>
      <c r="F465" s="276" t="s">
        <v>480</v>
      </c>
      <c r="G465" s="276"/>
    </row>
    <row r="466" spans="1:7" s="237" customFormat="1" ht="78">
      <c r="A466" s="281" t="s">
        <v>49</v>
      </c>
      <c r="B466" s="291" t="s">
        <v>347</v>
      </c>
      <c r="C466" s="278"/>
      <c r="D466" s="283" t="s">
        <v>929</v>
      </c>
      <c r="E466" s="279"/>
      <c r="F466" s="279" t="s">
        <v>930</v>
      </c>
      <c r="G466" s="279" t="s">
        <v>401</v>
      </c>
    </row>
    <row r="467" spans="1:7" s="237" customFormat="1" ht="78">
      <c r="A467" s="281" t="s">
        <v>49</v>
      </c>
      <c r="B467" s="291" t="s">
        <v>347</v>
      </c>
      <c r="C467" s="278"/>
      <c r="D467" s="283" t="s">
        <v>931</v>
      </c>
      <c r="E467" s="279"/>
      <c r="F467" s="279" t="s">
        <v>932</v>
      </c>
      <c r="G467" s="279" t="s">
        <v>420</v>
      </c>
    </row>
    <row r="468" spans="1:256" s="217" customFormat="1" ht="15">
      <c r="A468" s="214"/>
      <c r="B468" s="215"/>
      <c r="C468" s="436" t="s">
        <v>713</v>
      </c>
      <c r="D468" s="437"/>
      <c r="E468" s="437"/>
      <c r="F468" s="437"/>
      <c r="G468" s="438"/>
      <c r="H468" s="216"/>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16"/>
      <c r="AI468" s="216"/>
      <c r="AJ468" s="216"/>
      <c r="AK468" s="216"/>
      <c r="AL468" s="216"/>
      <c r="AM468" s="216"/>
      <c r="AN468" s="216"/>
      <c r="AO468" s="216"/>
      <c r="AP468" s="216"/>
      <c r="AQ468" s="216"/>
      <c r="AR468" s="216"/>
      <c r="AS468" s="216"/>
      <c r="AT468" s="216"/>
      <c r="AU468" s="216"/>
      <c r="AV468" s="216"/>
      <c r="AW468" s="216"/>
      <c r="AX468" s="216"/>
      <c r="AY468" s="216"/>
      <c r="AZ468" s="216"/>
      <c r="BA468" s="216"/>
      <c r="BB468" s="216"/>
      <c r="BC468" s="216"/>
      <c r="BD468" s="216"/>
      <c r="BE468" s="216"/>
      <c r="BF468" s="216"/>
      <c r="BG468" s="216"/>
      <c r="BH468" s="216"/>
      <c r="BI468" s="216"/>
      <c r="BJ468" s="216"/>
      <c r="BK468" s="216"/>
      <c r="BL468" s="216"/>
      <c r="BM468" s="216"/>
      <c r="BN468" s="216"/>
      <c r="BO468" s="216"/>
      <c r="BP468" s="216"/>
      <c r="BQ468" s="216"/>
      <c r="BR468" s="216"/>
      <c r="BS468" s="216"/>
      <c r="BT468" s="216"/>
      <c r="BU468" s="216"/>
      <c r="BV468" s="216"/>
      <c r="BW468" s="216"/>
      <c r="BX468" s="216"/>
      <c r="BY468" s="216"/>
      <c r="BZ468" s="216"/>
      <c r="CA468" s="216"/>
      <c r="CB468" s="216"/>
      <c r="CC468" s="216"/>
      <c r="CD468" s="216"/>
      <c r="CE468" s="216"/>
      <c r="CF468" s="216"/>
      <c r="CG468" s="216"/>
      <c r="CH468" s="216"/>
      <c r="CI468" s="216"/>
      <c r="CJ468" s="216"/>
      <c r="CK468" s="216"/>
      <c r="CL468" s="216"/>
      <c r="CM468" s="216"/>
      <c r="CN468" s="216"/>
      <c r="CO468" s="216"/>
      <c r="CP468" s="216"/>
      <c r="CQ468" s="216"/>
      <c r="CR468" s="216"/>
      <c r="CS468" s="216"/>
      <c r="CT468" s="216"/>
      <c r="CU468" s="216"/>
      <c r="CV468" s="216"/>
      <c r="CW468" s="216"/>
      <c r="CX468" s="216"/>
      <c r="CY468" s="216"/>
      <c r="CZ468" s="216"/>
      <c r="DA468" s="216"/>
      <c r="DB468" s="216"/>
      <c r="DC468" s="216"/>
      <c r="DD468" s="216"/>
      <c r="DE468" s="216"/>
      <c r="DF468" s="216"/>
      <c r="DG468" s="216"/>
      <c r="DH468" s="216"/>
      <c r="DI468" s="216"/>
      <c r="DJ468" s="216"/>
      <c r="DK468" s="216"/>
      <c r="DL468" s="216"/>
      <c r="DM468" s="216"/>
      <c r="DN468" s="216"/>
      <c r="DO468" s="216"/>
      <c r="DP468" s="216"/>
      <c r="DQ468" s="216"/>
      <c r="DR468" s="216"/>
      <c r="DS468" s="216"/>
      <c r="DT468" s="216"/>
      <c r="DU468" s="216"/>
      <c r="DV468" s="216"/>
      <c r="DW468" s="216"/>
      <c r="DX468" s="216"/>
      <c r="DY468" s="216"/>
      <c r="DZ468" s="216"/>
      <c r="EA468" s="216"/>
      <c r="EB468" s="216"/>
      <c r="EC468" s="216"/>
      <c r="ED468" s="216"/>
      <c r="EE468" s="216"/>
      <c r="EF468" s="216"/>
      <c r="EG468" s="216"/>
      <c r="EH468" s="216"/>
      <c r="EI468" s="216"/>
      <c r="EJ468" s="216"/>
      <c r="EK468" s="216"/>
      <c r="EL468" s="216"/>
      <c r="EM468" s="216"/>
      <c r="EN468" s="216"/>
      <c r="EO468" s="216"/>
      <c r="EP468" s="216"/>
      <c r="EQ468" s="216"/>
      <c r="ER468" s="216"/>
      <c r="ES468" s="216"/>
      <c r="ET468" s="216"/>
      <c r="EU468" s="216"/>
      <c r="EV468" s="216"/>
      <c r="EW468" s="216"/>
      <c r="EX468" s="216"/>
      <c r="EY468" s="216"/>
      <c r="EZ468" s="216"/>
      <c r="FA468" s="216"/>
      <c r="FB468" s="216"/>
      <c r="FC468" s="216"/>
      <c r="FD468" s="216"/>
      <c r="FE468" s="216"/>
      <c r="FF468" s="216"/>
      <c r="FG468" s="216"/>
      <c r="FH468" s="216"/>
      <c r="FI468" s="216"/>
      <c r="FJ468" s="216"/>
      <c r="FK468" s="216"/>
      <c r="FL468" s="216"/>
      <c r="FM468" s="216"/>
      <c r="FN468" s="216"/>
      <c r="FO468" s="216"/>
      <c r="FP468" s="216"/>
      <c r="FQ468" s="216"/>
      <c r="FR468" s="216"/>
      <c r="FS468" s="216"/>
      <c r="FT468" s="216"/>
      <c r="FU468" s="216"/>
      <c r="FV468" s="216"/>
      <c r="FW468" s="216"/>
      <c r="FX468" s="216"/>
      <c r="FY468" s="216"/>
      <c r="FZ468" s="216"/>
      <c r="GA468" s="216"/>
      <c r="GB468" s="216"/>
      <c r="GC468" s="216"/>
      <c r="GD468" s="216"/>
      <c r="GE468" s="216"/>
      <c r="GF468" s="216"/>
      <c r="GG468" s="216"/>
      <c r="GH468" s="216"/>
      <c r="GI468" s="216"/>
      <c r="GJ468" s="216"/>
      <c r="GK468" s="216"/>
      <c r="GL468" s="216"/>
      <c r="GM468" s="216"/>
      <c r="GN468" s="216"/>
      <c r="GO468" s="216"/>
      <c r="GP468" s="216"/>
      <c r="GQ468" s="216"/>
      <c r="GR468" s="216"/>
      <c r="GS468" s="216"/>
      <c r="GT468" s="216"/>
      <c r="GU468" s="216"/>
      <c r="GV468" s="216"/>
      <c r="GW468" s="216"/>
      <c r="GX468" s="216"/>
      <c r="GY468" s="216"/>
      <c r="GZ468" s="216"/>
      <c r="HA468" s="216"/>
      <c r="HB468" s="216"/>
      <c r="HC468" s="216"/>
      <c r="HD468" s="216"/>
      <c r="HE468" s="216"/>
      <c r="HF468" s="216"/>
      <c r="HG468" s="216"/>
      <c r="HH468" s="216"/>
      <c r="HI468" s="216"/>
      <c r="HJ468" s="216"/>
      <c r="HK468" s="216"/>
      <c r="HL468" s="216"/>
      <c r="HM468" s="216"/>
      <c r="HN468" s="216"/>
      <c r="HO468" s="216"/>
      <c r="HP468" s="216"/>
      <c r="HQ468" s="216"/>
      <c r="HR468" s="216"/>
      <c r="HS468" s="216"/>
      <c r="HT468" s="216"/>
      <c r="HU468" s="216"/>
      <c r="HV468" s="216"/>
      <c r="HW468" s="216"/>
      <c r="HX468" s="216"/>
      <c r="HY468" s="216"/>
      <c r="HZ468" s="216"/>
      <c r="IA468" s="216"/>
      <c r="IB468" s="216"/>
      <c r="IC468" s="216"/>
      <c r="ID468" s="216"/>
      <c r="IE468" s="216"/>
      <c r="IF468" s="216"/>
      <c r="IG468" s="216"/>
      <c r="IH468" s="216"/>
      <c r="II468" s="216"/>
      <c r="IJ468" s="216"/>
      <c r="IK468" s="216"/>
      <c r="IL468" s="216"/>
      <c r="IM468" s="216"/>
      <c r="IN468" s="216"/>
      <c r="IO468" s="216"/>
      <c r="IP468" s="216"/>
      <c r="IQ468" s="216"/>
      <c r="IR468" s="216"/>
      <c r="IS468" s="216"/>
      <c r="IT468" s="216"/>
      <c r="IU468" s="216"/>
      <c r="IV468" s="216"/>
    </row>
    <row r="469" spans="1:256" ht="62.25">
      <c r="A469" s="260" t="s">
        <v>1040</v>
      </c>
      <c r="B469" s="263" t="s">
        <v>348</v>
      </c>
      <c r="C469" s="253"/>
      <c r="D469" s="261" t="s">
        <v>710</v>
      </c>
      <c r="E469" s="253"/>
      <c r="F469" s="253" t="s">
        <v>711</v>
      </c>
      <c r="G469" s="312"/>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c r="AY469" s="170"/>
      <c r="AZ469" s="170"/>
      <c r="BA469" s="170"/>
      <c r="BB469" s="170"/>
      <c r="BC469" s="170"/>
      <c r="BD469" s="170"/>
      <c r="BE469" s="170"/>
      <c r="BF469" s="170"/>
      <c r="BG469" s="170"/>
      <c r="BH469" s="170"/>
      <c r="BI469" s="170"/>
      <c r="BJ469" s="170"/>
      <c r="BK469" s="170"/>
      <c r="BL469" s="170"/>
      <c r="BM469" s="170"/>
      <c r="BN469" s="170"/>
      <c r="BO469" s="170"/>
      <c r="BP469" s="170"/>
      <c r="BQ469" s="170"/>
      <c r="BR469" s="170"/>
      <c r="BS469" s="170"/>
      <c r="BT469" s="170"/>
      <c r="BU469" s="170"/>
      <c r="BV469" s="170"/>
      <c r="BW469" s="170"/>
      <c r="BX469" s="170"/>
      <c r="BY469" s="170"/>
      <c r="BZ469" s="170"/>
      <c r="CA469" s="170"/>
      <c r="CB469" s="170"/>
      <c r="CC469" s="170"/>
      <c r="CD469" s="170"/>
      <c r="CE469" s="170"/>
      <c r="CF469" s="170"/>
      <c r="CG469" s="170"/>
      <c r="CH469" s="170"/>
      <c r="CI469" s="170"/>
      <c r="CJ469" s="170"/>
      <c r="CK469" s="170"/>
      <c r="CL469" s="170"/>
      <c r="CM469" s="170"/>
      <c r="CN469" s="170"/>
      <c r="CO469" s="170"/>
      <c r="CP469" s="170"/>
      <c r="CQ469" s="170"/>
      <c r="CR469" s="170"/>
      <c r="CS469" s="170"/>
      <c r="CT469" s="170"/>
      <c r="CU469" s="170"/>
      <c r="CV469" s="170"/>
      <c r="CW469" s="170"/>
      <c r="CX469" s="170"/>
      <c r="CY469" s="170"/>
      <c r="CZ469" s="170"/>
      <c r="DA469" s="170"/>
      <c r="DB469" s="170"/>
      <c r="DC469" s="170"/>
      <c r="DD469" s="170"/>
      <c r="DE469" s="170"/>
      <c r="DF469" s="170"/>
      <c r="DG469" s="170"/>
      <c r="DH469" s="170"/>
      <c r="DI469" s="170"/>
      <c r="DJ469" s="170"/>
      <c r="DK469" s="170"/>
      <c r="DL469" s="170"/>
      <c r="DM469" s="170"/>
      <c r="DN469" s="170"/>
      <c r="DO469" s="170"/>
      <c r="DP469" s="170"/>
      <c r="DQ469" s="170"/>
      <c r="DR469" s="170"/>
      <c r="DS469" s="170"/>
      <c r="DT469" s="170"/>
      <c r="DU469" s="170"/>
      <c r="DV469" s="170"/>
      <c r="DW469" s="170"/>
      <c r="DX469" s="170"/>
      <c r="DY469" s="170"/>
      <c r="DZ469" s="170"/>
      <c r="EA469" s="170"/>
      <c r="EB469" s="170"/>
      <c r="EC469" s="170"/>
      <c r="ED469" s="170"/>
      <c r="EE469" s="170"/>
      <c r="EF469" s="170"/>
      <c r="EG469" s="170"/>
      <c r="EH469" s="170"/>
      <c r="EI469" s="170"/>
      <c r="EJ469" s="170"/>
      <c r="EK469" s="170"/>
      <c r="EL469" s="170"/>
      <c r="EM469" s="170"/>
      <c r="EN469" s="170"/>
      <c r="EO469" s="170"/>
      <c r="EP469" s="170"/>
      <c r="EQ469" s="170"/>
      <c r="ER469" s="170"/>
      <c r="ES469" s="170"/>
      <c r="ET469" s="170"/>
      <c r="EU469" s="170"/>
      <c r="EV469" s="170"/>
      <c r="EW469" s="170"/>
      <c r="EX469" s="170"/>
      <c r="EY469" s="170"/>
      <c r="EZ469" s="170"/>
      <c r="FA469" s="170"/>
      <c r="FB469" s="170"/>
      <c r="FC469" s="170"/>
      <c r="FD469" s="170"/>
      <c r="FE469" s="170"/>
      <c r="FF469" s="170"/>
      <c r="FG469" s="170"/>
      <c r="FH469" s="170"/>
      <c r="FI469" s="170"/>
      <c r="FJ469" s="170"/>
      <c r="FK469" s="170"/>
      <c r="FL469" s="170"/>
      <c r="FM469" s="170"/>
      <c r="FN469" s="170"/>
      <c r="FO469" s="170"/>
      <c r="FP469" s="170"/>
      <c r="FQ469" s="170"/>
      <c r="FR469" s="170"/>
      <c r="FS469" s="170"/>
      <c r="FT469" s="170"/>
      <c r="FU469" s="170"/>
      <c r="FV469" s="170"/>
      <c r="FW469" s="170"/>
      <c r="FX469" s="170"/>
      <c r="FY469" s="170"/>
      <c r="FZ469" s="170"/>
      <c r="GA469" s="170"/>
      <c r="GB469" s="170"/>
      <c r="GC469" s="170"/>
      <c r="GD469" s="170"/>
      <c r="GE469" s="170"/>
      <c r="GF469" s="170"/>
      <c r="GG469" s="170"/>
      <c r="GH469" s="170"/>
      <c r="GI469" s="170"/>
      <c r="GJ469" s="170"/>
      <c r="GK469" s="170"/>
      <c r="GL469" s="170"/>
      <c r="GM469" s="170"/>
      <c r="GN469" s="170"/>
      <c r="GO469" s="170"/>
      <c r="GP469" s="170"/>
      <c r="GQ469" s="170"/>
      <c r="GR469" s="170"/>
      <c r="GS469" s="170"/>
      <c r="GT469" s="170"/>
      <c r="GU469" s="170"/>
      <c r="GV469" s="170"/>
      <c r="GW469" s="170"/>
      <c r="GX469" s="170"/>
      <c r="GY469" s="170"/>
      <c r="GZ469" s="170"/>
      <c r="HA469" s="170"/>
      <c r="HB469" s="170"/>
      <c r="HC469" s="170"/>
      <c r="HD469" s="170"/>
      <c r="HE469" s="170"/>
      <c r="HF469" s="170"/>
      <c r="HG469" s="170"/>
      <c r="HH469" s="170"/>
      <c r="HI469" s="170"/>
      <c r="HJ469" s="170"/>
      <c r="HK469" s="170"/>
      <c r="HL469" s="170"/>
      <c r="HM469" s="170"/>
      <c r="HN469" s="170"/>
      <c r="HO469" s="170"/>
      <c r="HP469" s="170"/>
      <c r="HQ469" s="170"/>
      <c r="HR469" s="170"/>
      <c r="HS469" s="170"/>
      <c r="HT469" s="170"/>
      <c r="HU469" s="170"/>
      <c r="HV469" s="170"/>
      <c r="HW469" s="170"/>
      <c r="HX469" s="170"/>
      <c r="HY469" s="170"/>
      <c r="HZ469" s="170"/>
      <c r="IA469" s="170"/>
      <c r="IB469" s="170"/>
      <c r="IC469" s="170"/>
      <c r="ID469" s="170"/>
      <c r="IE469" s="170"/>
      <c r="IF469" s="170"/>
      <c r="IG469" s="170"/>
      <c r="IH469" s="170"/>
      <c r="II469" s="170"/>
      <c r="IJ469" s="170"/>
      <c r="IK469" s="170"/>
      <c r="IL469" s="170"/>
      <c r="IM469" s="170"/>
      <c r="IN469" s="170"/>
      <c r="IO469" s="170"/>
      <c r="IP469" s="170"/>
      <c r="IQ469" s="170"/>
      <c r="IR469" s="170"/>
      <c r="IS469" s="170"/>
      <c r="IT469" s="170"/>
      <c r="IU469" s="170"/>
      <c r="IV469" s="170"/>
    </row>
    <row r="470" spans="1:256" ht="93">
      <c r="A470" s="260" t="s">
        <v>1040</v>
      </c>
      <c r="B470" s="263" t="s">
        <v>348</v>
      </c>
      <c r="C470" s="253"/>
      <c r="D470" s="261" t="s">
        <v>792</v>
      </c>
      <c r="E470" s="253"/>
      <c r="F470" s="253" t="s">
        <v>793</v>
      </c>
      <c r="G470" s="253"/>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c r="AY470" s="170"/>
      <c r="AZ470" s="170"/>
      <c r="BA470" s="170"/>
      <c r="BB470" s="170"/>
      <c r="BC470" s="170"/>
      <c r="BD470" s="170"/>
      <c r="BE470" s="170"/>
      <c r="BF470" s="170"/>
      <c r="BG470" s="170"/>
      <c r="BH470" s="170"/>
      <c r="BI470" s="170"/>
      <c r="BJ470" s="170"/>
      <c r="BK470" s="170"/>
      <c r="BL470" s="170"/>
      <c r="BM470" s="170"/>
      <c r="BN470" s="170"/>
      <c r="BO470" s="170"/>
      <c r="BP470" s="170"/>
      <c r="BQ470" s="170"/>
      <c r="BR470" s="170"/>
      <c r="BS470" s="170"/>
      <c r="BT470" s="170"/>
      <c r="BU470" s="170"/>
      <c r="BV470" s="170"/>
      <c r="BW470" s="170"/>
      <c r="BX470" s="170"/>
      <c r="BY470" s="170"/>
      <c r="BZ470" s="170"/>
      <c r="CA470" s="170"/>
      <c r="CB470" s="170"/>
      <c r="CC470" s="170"/>
      <c r="CD470" s="170"/>
      <c r="CE470" s="170"/>
      <c r="CF470" s="170"/>
      <c r="CG470" s="170"/>
      <c r="CH470" s="170"/>
      <c r="CI470" s="170"/>
      <c r="CJ470" s="170"/>
      <c r="CK470" s="170"/>
      <c r="CL470" s="170"/>
      <c r="CM470" s="170"/>
      <c r="CN470" s="170"/>
      <c r="CO470" s="170"/>
      <c r="CP470" s="170"/>
      <c r="CQ470" s="170"/>
      <c r="CR470" s="170"/>
      <c r="CS470" s="170"/>
      <c r="CT470" s="170"/>
      <c r="CU470" s="170"/>
      <c r="CV470" s="170"/>
      <c r="CW470" s="170"/>
      <c r="CX470" s="170"/>
      <c r="CY470" s="170"/>
      <c r="CZ470" s="170"/>
      <c r="DA470" s="170"/>
      <c r="DB470" s="170"/>
      <c r="DC470" s="170"/>
      <c r="DD470" s="170"/>
      <c r="DE470" s="170"/>
      <c r="DF470" s="170"/>
      <c r="DG470" s="170"/>
      <c r="DH470" s="170"/>
      <c r="DI470" s="170"/>
      <c r="DJ470" s="170"/>
      <c r="DK470" s="170"/>
      <c r="DL470" s="170"/>
      <c r="DM470" s="170"/>
      <c r="DN470" s="170"/>
      <c r="DO470" s="170"/>
      <c r="DP470" s="170"/>
      <c r="DQ470" s="170"/>
      <c r="DR470" s="170"/>
      <c r="DS470" s="170"/>
      <c r="DT470" s="170"/>
      <c r="DU470" s="170"/>
      <c r="DV470" s="170"/>
      <c r="DW470" s="170"/>
      <c r="DX470" s="170"/>
      <c r="DY470" s="170"/>
      <c r="DZ470" s="170"/>
      <c r="EA470" s="170"/>
      <c r="EB470" s="170"/>
      <c r="EC470" s="170"/>
      <c r="ED470" s="170"/>
      <c r="EE470" s="170"/>
      <c r="EF470" s="170"/>
      <c r="EG470" s="170"/>
      <c r="EH470" s="170"/>
      <c r="EI470" s="170"/>
      <c r="EJ470" s="170"/>
      <c r="EK470" s="170"/>
      <c r="EL470" s="170"/>
      <c r="EM470" s="170"/>
      <c r="EN470" s="170"/>
      <c r="EO470" s="170"/>
      <c r="EP470" s="170"/>
      <c r="EQ470" s="170"/>
      <c r="ER470" s="170"/>
      <c r="ES470" s="170"/>
      <c r="ET470" s="170"/>
      <c r="EU470" s="170"/>
      <c r="EV470" s="170"/>
      <c r="EW470" s="170"/>
      <c r="EX470" s="170"/>
      <c r="EY470" s="170"/>
      <c r="EZ470" s="170"/>
      <c r="FA470" s="170"/>
      <c r="FB470" s="170"/>
      <c r="FC470" s="170"/>
      <c r="FD470" s="170"/>
      <c r="FE470" s="170"/>
      <c r="FF470" s="170"/>
      <c r="FG470" s="170"/>
      <c r="FH470" s="170"/>
      <c r="FI470" s="170"/>
      <c r="FJ470" s="170"/>
      <c r="FK470" s="170"/>
      <c r="FL470" s="170"/>
      <c r="FM470" s="170"/>
      <c r="FN470" s="170"/>
      <c r="FO470" s="170"/>
      <c r="FP470" s="170"/>
      <c r="FQ470" s="170"/>
      <c r="FR470" s="170"/>
      <c r="FS470" s="170"/>
      <c r="FT470" s="170"/>
      <c r="FU470" s="170"/>
      <c r="FV470" s="170"/>
      <c r="FW470" s="170"/>
      <c r="FX470" s="170"/>
      <c r="FY470" s="170"/>
      <c r="FZ470" s="170"/>
      <c r="GA470" s="170"/>
      <c r="GB470" s="170"/>
      <c r="GC470" s="170"/>
      <c r="GD470" s="170"/>
      <c r="GE470" s="170"/>
      <c r="GF470" s="170"/>
      <c r="GG470" s="170"/>
      <c r="GH470" s="170"/>
      <c r="GI470" s="170"/>
      <c r="GJ470" s="170"/>
      <c r="GK470" s="170"/>
      <c r="GL470" s="170"/>
      <c r="GM470" s="170"/>
      <c r="GN470" s="170"/>
      <c r="GO470" s="170"/>
      <c r="GP470" s="170"/>
      <c r="GQ470" s="170"/>
      <c r="GR470" s="170"/>
      <c r="GS470" s="170"/>
      <c r="GT470" s="170"/>
      <c r="GU470" s="170"/>
      <c r="GV470" s="170"/>
      <c r="GW470" s="170"/>
      <c r="GX470" s="170"/>
      <c r="GY470" s="170"/>
      <c r="GZ470" s="170"/>
      <c r="HA470" s="170"/>
      <c r="HB470" s="170"/>
      <c r="HC470" s="170"/>
      <c r="HD470" s="170"/>
      <c r="HE470" s="170"/>
      <c r="HF470" s="170"/>
      <c r="HG470" s="170"/>
      <c r="HH470" s="170"/>
      <c r="HI470" s="170"/>
      <c r="HJ470" s="170"/>
      <c r="HK470" s="170"/>
      <c r="HL470" s="170"/>
      <c r="HM470" s="170"/>
      <c r="HN470" s="170"/>
      <c r="HO470" s="170"/>
      <c r="HP470" s="170"/>
      <c r="HQ470" s="170"/>
      <c r="HR470" s="170"/>
      <c r="HS470" s="170"/>
      <c r="HT470" s="170"/>
      <c r="HU470" s="170"/>
      <c r="HV470" s="170"/>
      <c r="HW470" s="170"/>
      <c r="HX470" s="170"/>
      <c r="HY470" s="170"/>
      <c r="HZ470" s="170"/>
      <c r="IA470" s="170"/>
      <c r="IB470" s="170"/>
      <c r="IC470" s="170"/>
      <c r="ID470" s="170"/>
      <c r="IE470" s="170"/>
      <c r="IF470" s="170"/>
      <c r="IG470" s="170"/>
      <c r="IH470" s="170"/>
      <c r="II470" s="170"/>
      <c r="IJ470" s="170"/>
      <c r="IK470" s="170"/>
      <c r="IL470" s="170"/>
      <c r="IM470" s="170"/>
      <c r="IN470" s="170"/>
      <c r="IO470" s="170"/>
      <c r="IP470" s="170"/>
      <c r="IQ470" s="170"/>
      <c r="IR470" s="170"/>
      <c r="IS470" s="170"/>
      <c r="IT470" s="170"/>
      <c r="IU470" s="170"/>
      <c r="IV470" s="170"/>
    </row>
    <row r="471" spans="1:7" s="223" customFormat="1" ht="78">
      <c r="A471" s="337" t="s">
        <v>55</v>
      </c>
      <c r="B471" s="322" t="s">
        <v>348</v>
      </c>
      <c r="C471" s="305" t="s">
        <v>1038</v>
      </c>
      <c r="D471" s="323" t="s">
        <v>1007</v>
      </c>
      <c r="E471" s="305" t="s">
        <v>1039</v>
      </c>
      <c r="F471" s="305" t="s">
        <v>1009</v>
      </c>
      <c r="G471" s="305"/>
    </row>
    <row r="472" spans="1:256" ht="140.25">
      <c r="A472" s="260" t="s">
        <v>901</v>
      </c>
      <c r="B472" s="263" t="s">
        <v>348</v>
      </c>
      <c r="C472" s="253"/>
      <c r="D472" s="253" t="s">
        <v>902</v>
      </c>
      <c r="E472" s="253"/>
      <c r="F472" s="253" t="s">
        <v>459</v>
      </c>
      <c r="G472" s="253" t="s">
        <v>401</v>
      </c>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c r="AY472" s="170"/>
      <c r="AZ472" s="170"/>
      <c r="BA472" s="170"/>
      <c r="BB472" s="170"/>
      <c r="BC472" s="170"/>
      <c r="BD472" s="170"/>
      <c r="BE472" s="170"/>
      <c r="BF472" s="170"/>
      <c r="BG472" s="170"/>
      <c r="BH472" s="170"/>
      <c r="BI472" s="170"/>
      <c r="BJ472" s="170"/>
      <c r="BK472" s="170"/>
      <c r="BL472" s="170"/>
      <c r="BM472" s="170"/>
      <c r="BN472" s="170"/>
      <c r="BO472" s="170"/>
      <c r="BP472" s="170"/>
      <c r="BQ472" s="170"/>
      <c r="BR472" s="170"/>
      <c r="BS472" s="170"/>
      <c r="BT472" s="170"/>
      <c r="BU472" s="170"/>
      <c r="BV472" s="170"/>
      <c r="BW472" s="170"/>
      <c r="BX472" s="170"/>
      <c r="BY472" s="170"/>
      <c r="BZ472" s="170"/>
      <c r="CA472" s="170"/>
      <c r="CB472" s="170"/>
      <c r="CC472" s="170"/>
      <c r="CD472" s="170"/>
      <c r="CE472" s="170"/>
      <c r="CF472" s="170"/>
      <c r="CG472" s="170"/>
      <c r="CH472" s="170"/>
      <c r="CI472" s="170"/>
      <c r="CJ472" s="170"/>
      <c r="CK472" s="170"/>
      <c r="CL472" s="170"/>
      <c r="CM472" s="170"/>
      <c r="CN472" s="170"/>
      <c r="CO472" s="170"/>
      <c r="CP472" s="170"/>
      <c r="CQ472" s="170"/>
      <c r="CR472" s="170"/>
      <c r="CS472" s="170"/>
      <c r="CT472" s="170"/>
      <c r="CU472" s="170"/>
      <c r="CV472" s="170"/>
      <c r="CW472" s="170"/>
      <c r="CX472" s="170"/>
      <c r="CY472" s="170"/>
      <c r="CZ472" s="170"/>
      <c r="DA472" s="170"/>
      <c r="DB472" s="170"/>
      <c r="DC472" s="170"/>
      <c r="DD472" s="170"/>
      <c r="DE472" s="170"/>
      <c r="DF472" s="170"/>
      <c r="DG472" s="170"/>
      <c r="DH472" s="170"/>
      <c r="DI472" s="170"/>
      <c r="DJ472" s="170"/>
      <c r="DK472" s="170"/>
      <c r="DL472" s="170"/>
      <c r="DM472" s="170"/>
      <c r="DN472" s="170"/>
      <c r="DO472" s="170"/>
      <c r="DP472" s="170"/>
      <c r="DQ472" s="170"/>
      <c r="DR472" s="170"/>
      <c r="DS472" s="170"/>
      <c r="DT472" s="170"/>
      <c r="DU472" s="170"/>
      <c r="DV472" s="170"/>
      <c r="DW472" s="170"/>
      <c r="DX472" s="170"/>
      <c r="DY472" s="170"/>
      <c r="DZ472" s="170"/>
      <c r="EA472" s="170"/>
      <c r="EB472" s="170"/>
      <c r="EC472" s="170"/>
      <c r="ED472" s="170"/>
      <c r="EE472" s="170"/>
      <c r="EF472" s="170"/>
      <c r="EG472" s="170"/>
      <c r="EH472" s="170"/>
      <c r="EI472" s="170"/>
      <c r="EJ472" s="170"/>
      <c r="EK472" s="170"/>
      <c r="EL472" s="170"/>
      <c r="EM472" s="170"/>
      <c r="EN472" s="170"/>
      <c r="EO472" s="170"/>
      <c r="EP472" s="170"/>
      <c r="EQ472" s="170"/>
      <c r="ER472" s="170"/>
      <c r="ES472" s="170"/>
      <c r="ET472" s="170"/>
      <c r="EU472" s="170"/>
      <c r="EV472" s="170"/>
      <c r="EW472" s="170"/>
      <c r="EX472" s="170"/>
      <c r="EY472" s="170"/>
      <c r="EZ472" s="170"/>
      <c r="FA472" s="170"/>
      <c r="FB472" s="170"/>
      <c r="FC472" s="170"/>
      <c r="FD472" s="170"/>
      <c r="FE472" s="170"/>
      <c r="FF472" s="170"/>
      <c r="FG472" s="170"/>
      <c r="FH472" s="170"/>
      <c r="FI472" s="170"/>
      <c r="FJ472" s="170"/>
      <c r="FK472" s="170"/>
      <c r="FL472" s="170"/>
      <c r="FM472" s="170"/>
      <c r="FN472" s="170"/>
      <c r="FO472" s="170"/>
      <c r="FP472" s="170"/>
      <c r="FQ472" s="170"/>
      <c r="FR472" s="170"/>
      <c r="FS472" s="170"/>
      <c r="FT472" s="170"/>
      <c r="FU472" s="170"/>
      <c r="FV472" s="170"/>
      <c r="FW472" s="170"/>
      <c r="FX472" s="170"/>
      <c r="FY472" s="170"/>
      <c r="FZ472" s="170"/>
      <c r="GA472" s="170"/>
      <c r="GB472" s="170"/>
      <c r="GC472" s="170"/>
      <c r="GD472" s="170"/>
      <c r="GE472" s="170"/>
      <c r="GF472" s="170"/>
      <c r="GG472" s="170"/>
      <c r="GH472" s="170"/>
      <c r="GI472" s="170"/>
      <c r="GJ472" s="170"/>
      <c r="GK472" s="170"/>
      <c r="GL472" s="170"/>
      <c r="GM472" s="170"/>
      <c r="GN472" s="170"/>
      <c r="GO472" s="170"/>
      <c r="GP472" s="170"/>
      <c r="GQ472" s="170"/>
      <c r="GR472" s="170"/>
      <c r="GS472" s="170"/>
      <c r="GT472" s="170"/>
      <c r="GU472" s="170"/>
      <c r="GV472" s="170"/>
      <c r="GW472" s="170"/>
      <c r="GX472" s="170"/>
      <c r="GY472" s="170"/>
      <c r="GZ472" s="170"/>
      <c r="HA472" s="170"/>
      <c r="HB472" s="170"/>
      <c r="HC472" s="170"/>
      <c r="HD472" s="170"/>
      <c r="HE472" s="170"/>
      <c r="HF472" s="170"/>
      <c r="HG472" s="170"/>
      <c r="HH472" s="170"/>
      <c r="HI472" s="170"/>
      <c r="HJ472" s="170"/>
      <c r="HK472" s="170"/>
      <c r="HL472" s="170"/>
      <c r="HM472" s="170"/>
      <c r="HN472" s="170"/>
      <c r="HO472" s="170"/>
      <c r="HP472" s="170"/>
      <c r="HQ472" s="170"/>
      <c r="HR472" s="170"/>
      <c r="HS472" s="170"/>
      <c r="HT472" s="170"/>
      <c r="HU472" s="170"/>
      <c r="HV472" s="170"/>
      <c r="HW472" s="170"/>
      <c r="HX472" s="170"/>
      <c r="HY472" s="170"/>
      <c r="HZ472" s="170"/>
      <c r="IA472" s="170"/>
      <c r="IB472" s="170"/>
      <c r="IC472" s="170"/>
      <c r="ID472" s="170"/>
      <c r="IE472" s="170"/>
      <c r="IF472" s="170"/>
      <c r="IG472" s="170"/>
      <c r="IH472" s="170"/>
      <c r="II472" s="170"/>
      <c r="IJ472" s="170"/>
      <c r="IK472" s="170"/>
      <c r="IL472" s="170"/>
      <c r="IM472" s="170"/>
      <c r="IN472" s="170"/>
      <c r="IO472" s="170"/>
      <c r="IP472" s="170"/>
      <c r="IQ472" s="170"/>
      <c r="IR472" s="170"/>
      <c r="IS472" s="170"/>
      <c r="IT472" s="170"/>
      <c r="IU472" s="170"/>
      <c r="IV472" s="170"/>
    </row>
    <row r="473" spans="1:256" ht="124.5">
      <c r="A473" s="260" t="s">
        <v>901</v>
      </c>
      <c r="B473" s="263" t="s">
        <v>348</v>
      </c>
      <c r="C473" s="253"/>
      <c r="D473" s="261" t="s">
        <v>903</v>
      </c>
      <c r="E473" s="253"/>
      <c r="F473" s="253" t="s">
        <v>402</v>
      </c>
      <c r="G473" s="253" t="s">
        <v>420</v>
      </c>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c r="AY473" s="170"/>
      <c r="AZ473" s="170"/>
      <c r="BA473" s="170"/>
      <c r="BB473" s="170"/>
      <c r="BC473" s="170"/>
      <c r="BD473" s="170"/>
      <c r="BE473" s="170"/>
      <c r="BF473" s="170"/>
      <c r="BG473" s="170"/>
      <c r="BH473" s="170"/>
      <c r="BI473" s="170"/>
      <c r="BJ473" s="170"/>
      <c r="BK473" s="170"/>
      <c r="BL473" s="170"/>
      <c r="BM473" s="170"/>
      <c r="BN473" s="170"/>
      <c r="BO473" s="170"/>
      <c r="BP473" s="170"/>
      <c r="BQ473" s="170"/>
      <c r="BR473" s="170"/>
      <c r="BS473" s="170"/>
      <c r="BT473" s="170"/>
      <c r="BU473" s="170"/>
      <c r="BV473" s="170"/>
      <c r="BW473" s="170"/>
      <c r="BX473" s="170"/>
      <c r="BY473" s="170"/>
      <c r="BZ473" s="170"/>
      <c r="CA473" s="170"/>
      <c r="CB473" s="170"/>
      <c r="CC473" s="170"/>
      <c r="CD473" s="170"/>
      <c r="CE473" s="170"/>
      <c r="CF473" s="170"/>
      <c r="CG473" s="170"/>
      <c r="CH473" s="170"/>
      <c r="CI473" s="170"/>
      <c r="CJ473" s="170"/>
      <c r="CK473" s="170"/>
      <c r="CL473" s="170"/>
      <c r="CM473" s="170"/>
      <c r="CN473" s="170"/>
      <c r="CO473" s="170"/>
      <c r="CP473" s="170"/>
      <c r="CQ473" s="170"/>
      <c r="CR473" s="170"/>
      <c r="CS473" s="170"/>
      <c r="CT473" s="170"/>
      <c r="CU473" s="170"/>
      <c r="CV473" s="170"/>
      <c r="CW473" s="170"/>
      <c r="CX473" s="170"/>
      <c r="CY473" s="170"/>
      <c r="CZ473" s="170"/>
      <c r="DA473" s="170"/>
      <c r="DB473" s="170"/>
      <c r="DC473" s="170"/>
      <c r="DD473" s="170"/>
      <c r="DE473" s="170"/>
      <c r="DF473" s="170"/>
      <c r="DG473" s="170"/>
      <c r="DH473" s="170"/>
      <c r="DI473" s="170"/>
      <c r="DJ473" s="170"/>
      <c r="DK473" s="170"/>
      <c r="DL473" s="170"/>
      <c r="DM473" s="170"/>
      <c r="DN473" s="170"/>
      <c r="DO473" s="170"/>
      <c r="DP473" s="170"/>
      <c r="DQ473" s="170"/>
      <c r="DR473" s="170"/>
      <c r="DS473" s="170"/>
      <c r="DT473" s="170"/>
      <c r="DU473" s="170"/>
      <c r="DV473" s="170"/>
      <c r="DW473" s="170"/>
      <c r="DX473" s="170"/>
      <c r="DY473" s="170"/>
      <c r="DZ473" s="170"/>
      <c r="EA473" s="170"/>
      <c r="EB473" s="170"/>
      <c r="EC473" s="170"/>
      <c r="ED473" s="170"/>
      <c r="EE473" s="170"/>
      <c r="EF473" s="170"/>
      <c r="EG473" s="170"/>
      <c r="EH473" s="170"/>
      <c r="EI473" s="170"/>
      <c r="EJ473" s="170"/>
      <c r="EK473" s="170"/>
      <c r="EL473" s="170"/>
      <c r="EM473" s="170"/>
      <c r="EN473" s="170"/>
      <c r="EO473" s="170"/>
      <c r="EP473" s="170"/>
      <c r="EQ473" s="170"/>
      <c r="ER473" s="170"/>
      <c r="ES473" s="170"/>
      <c r="ET473" s="170"/>
      <c r="EU473" s="170"/>
      <c r="EV473" s="170"/>
      <c r="EW473" s="170"/>
      <c r="EX473" s="170"/>
      <c r="EY473" s="170"/>
      <c r="EZ473" s="170"/>
      <c r="FA473" s="170"/>
      <c r="FB473" s="170"/>
      <c r="FC473" s="170"/>
      <c r="FD473" s="170"/>
      <c r="FE473" s="170"/>
      <c r="FF473" s="170"/>
      <c r="FG473" s="170"/>
      <c r="FH473" s="170"/>
      <c r="FI473" s="170"/>
      <c r="FJ473" s="170"/>
      <c r="FK473" s="170"/>
      <c r="FL473" s="170"/>
      <c r="FM473" s="170"/>
      <c r="FN473" s="170"/>
      <c r="FO473" s="170"/>
      <c r="FP473" s="170"/>
      <c r="FQ473" s="170"/>
      <c r="FR473" s="170"/>
      <c r="FS473" s="170"/>
      <c r="FT473" s="170"/>
      <c r="FU473" s="170"/>
      <c r="FV473" s="170"/>
      <c r="FW473" s="170"/>
      <c r="FX473" s="170"/>
      <c r="FY473" s="170"/>
      <c r="FZ473" s="170"/>
      <c r="GA473" s="170"/>
      <c r="GB473" s="170"/>
      <c r="GC473" s="170"/>
      <c r="GD473" s="170"/>
      <c r="GE473" s="170"/>
      <c r="GF473" s="170"/>
      <c r="GG473" s="170"/>
      <c r="GH473" s="170"/>
      <c r="GI473" s="170"/>
      <c r="GJ473" s="170"/>
      <c r="GK473" s="170"/>
      <c r="GL473" s="170"/>
      <c r="GM473" s="170"/>
      <c r="GN473" s="170"/>
      <c r="GO473" s="170"/>
      <c r="GP473" s="170"/>
      <c r="GQ473" s="170"/>
      <c r="GR473" s="170"/>
      <c r="GS473" s="170"/>
      <c r="GT473" s="170"/>
      <c r="GU473" s="170"/>
      <c r="GV473" s="170"/>
      <c r="GW473" s="170"/>
      <c r="GX473" s="170"/>
      <c r="GY473" s="170"/>
      <c r="GZ473" s="170"/>
      <c r="HA473" s="170"/>
      <c r="HB473" s="170"/>
      <c r="HC473" s="170"/>
      <c r="HD473" s="170"/>
      <c r="HE473" s="170"/>
      <c r="HF473" s="170"/>
      <c r="HG473" s="170"/>
      <c r="HH473" s="170"/>
      <c r="HI473" s="170"/>
      <c r="HJ473" s="170"/>
      <c r="HK473" s="170"/>
      <c r="HL473" s="170"/>
      <c r="HM473" s="170"/>
      <c r="HN473" s="170"/>
      <c r="HO473" s="170"/>
      <c r="HP473" s="170"/>
      <c r="HQ473" s="170"/>
      <c r="HR473" s="170"/>
      <c r="HS473" s="170"/>
      <c r="HT473" s="170"/>
      <c r="HU473" s="170"/>
      <c r="HV473" s="170"/>
      <c r="HW473" s="170"/>
      <c r="HX473" s="170"/>
      <c r="HY473" s="170"/>
      <c r="HZ473" s="170"/>
      <c r="IA473" s="170"/>
      <c r="IB473" s="170"/>
      <c r="IC473" s="170"/>
      <c r="ID473" s="170"/>
      <c r="IE473" s="170"/>
      <c r="IF473" s="170"/>
      <c r="IG473" s="170"/>
      <c r="IH473" s="170"/>
      <c r="II473" s="170"/>
      <c r="IJ473" s="170"/>
      <c r="IK473" s="170"/>
      <c r="IL473" s="170"/>
      <c r="IM473" s="170"/>
      <c r="IN473" s="170"/>
      <c r="IO473" s="170"/>
      <c r="IP473" s="170"/>
      <c r="IQ473" s="170"/>
      <c r="IR473" s="170"/>
      <c r="IS473" s="170"/>
      <c r="IT473" s="170"/>
      <c r="IU473" s="170"/>
      <c r="IV473" s="170"/>
    </row>
    <row r="474" spans="1:7" s="33" customFormat="1" ht="15">
      <c r="A474" s="230"/>
      <c r="B474" s="231"/>
      <c r="C474" s="457" t="s">
        <v>872</v>
      </c>
      <c r="D474" s="458"/>
      <c r="E474" s="458"/>
      <c r="F474" s="458"/>
      <c r="G474" s="459"/>
    </row>
    <row r="475" spans="1:7" ht="62.25">
      <c r="A475" s="258" t="s">
        <v>39</v>
      </c>
      <c r="B475" s="360">
        <v>30413001</v>
      </c>
      <c r="C475" s="370"/>
      <c r="D475" s="261" t="s">
        <v>873</v>
      </c>
      <c r="E475" s="253" t="s">
        <v>390</v>
      </c>
      <c r="F475" s="253" t="s">
        <v>372</v>
      </c>
      <c r="G475" s="253" t="s">
        <v>391</v>
      </c>
    </row>
    <row r="476" spans="1:7" ht="62.25">
      <c r="A476" s="258" t="s">
        <v>39</v>
      </c>
      <c r="B476" s="360">
        <v>30413001</v>
      </c>
      <c r="C476" s="370"/>
      <c r="D476" s="261" t="s">
        <v>874</v>
      </c>
      <c r="E476" s="253" t="s">
        <v>390</v>
      </c>
      <c r="F476" s="253" t="s">
        <v>402</v>
      </c>
      <c r="G476" s="253" t="s">
        <v>391</v>
      </c>
    </row>
    <row r="477" spans="1:7" ht="93">
      <c r="A477" s="258" t="s">
        <v>39</v>
      </c>
      <c r="B477" s="360">
        <v>30413001</v>
      </c>
      <c r="C477" s="370"/>
      <c r="D477" s="261" t="s">
        <v>875</v>
      </c>
      <c r="E477" s="253" t="s">
        <v>390</v>
      </c>
      <c r="F477" s="253" t="s">
        <v>372</v>
      </c>
      <c r="G477" s="253" t="s">
        <v>391</v>
      </c>
    </row>
    <row r="478" spans="1:7" ht="78">
      <c r="A478" s="258" t="s">
        <v>39</v>
      </c>
      <c r="B478" s="360">
        <v>30413001</v>
      </c>
      <c r="C478" s="370"/>
      <c r="D478" s="261" t="s">
        <v>876</v>
      </c>
      <c r="E478" s="253" t="s">
        <v>390</v>
      </c>
      <c r="F478" s="253" t="s">
        <v>459</v>
      </c>
      <c r="G478" s="253" t="s">
        <v>401</v>
      </c>
    </row>
    <row r="479" spans="1:7" ht="78">
      <c r="A479" s="258" t="s">
        <v>39</v>
      </c>
      <c r="B479" s="360">
        <v>30413001</v>
      </c>
      <c r="C479" s="370"/>
      <c r="D479" s="261" t="s">
        <v>877</v>
      </c>
      <c r="E479" s="253" t="s">
        <v>390</v>
      </c>
      <c r="F479" s="253" t="s">
        <v>402</v>
      </c>
      <c r="G479" s="253" t="s">
        <v>420</v>
      </c>
    </row>
    <row r="480" spans="1:7" s="33" customFormat="1" ht="15">
      <c r="A480" s="172"/>
      <c r="B480" s="173"/>
      <c r="C480" s="436" t="s">
        <v>878</v>
      </c>
      <c r="D480" s="437"/>
      <c r="E480" s="437"/>
      <c r="F480" s="437"/>
      <c r="G480" s="438"/>
    </row>
    <row r="481" spans="1:7" s="33" customFormat="1" ht="93">
      <c r="A481" s="357" t="s">
        <v>39</v>
      </c>
      <c r="B481" s="291" t="s">
        <v>350</v>
      </c>
      <c r="C481" s="370"/>
      <c r="D481" s="261" t="s">
        <v>879</v>
      </c>
      <c r="E481" s="253" t="s">
        <v>880</v>
      </c>
      <c r="F481" s="253" t="s">
        <v>402</v>
      </c>
      <c r="G481" s="253" t="s">
        <v>391</v>
      </c>
    </row>
    <row r="482" spans="1:7" s="33" customFormat="1" ht="78">
      <c r="A482" s="357" t="s">
        <v>39</v>
      </c>
      <c r="B482" s="291" t="s">
        <v>350</v>
      </c>
      <c r="C482" s="370"/>
      <c r="D482" s="261" t="s">
        <v>881</v>
      </c>
      <c r="E482" s="253" t="s">
        <v>390</v>
      </c>
      <c r="F482" s="253" t="s">
        <v>882</v>
      </c>
      <c r="G482" s="253" t="s">
        <v>391</v>
      </c>
    </row>
    <row r="483" spans="1:7" s="33" customFormat="1" ht="46.5">
      <c r="A483" s="357" t="s">
        <v>39</v>
      </c>
      <c r="B483" s="291" t="s">
        <v>350</v>
      </c>
      <c r="C483" s="370"/>
      <c r="D483" s="346" t="s">
        <v>651</v>
      </c>
      <c r="E483" s="253" t="s">
        <v>390</v>
      </c>
      <c r="F483" s="253" t="s">
        <v>459</v>
      </c>
      <c r="G483" s="253" t="s">
        <v>401</v>
      </c>
    </row>
    <row r="484" spans="1:7" s="33" customFormat="1" ht="46.5">
      <c r="A484" s="357" t="s">
        <v>39</v>
      </c>
      <c r="B484" s="291" t="s">
        <v>350</v>
      </c>
      <c r="C484" s="370"/>
      <c r="D484" s="346" t="s">
        <v>883</v>
      </c>
      <c r="E484" s="253" t="s">
        <v>390</v>
      </c>
      <c r="F484" s="253" t="s">
        <v>402</v>
      </c>
      <c r="G484" s="253" t="s">
        <v>420</v>
      </c>
    </row>
    <row r="485" spans="1:7" s="33" customFormat="1" ht="15">
      <c r="A485" s="232"/>
      <c r="B485" s="233"/>
      <c r="C485" s="430" t="s">
        <v>884</v>
      </c>
      <c r="D485" s="431"/>
      <c r="E485" s="431"/>
      <c r="F485" s="431"/>
      <c r="G485" s="432"/>
    </row>
    <row r="486" spans="1:7" s="33" customFormat="1" ht="78">
      <c r="A486" s="357" t="s">
        <v>39</v>
      </c>
      <c r="B486" s="291" t="s">
        <v>351</v>
      </c>
      <c r="C486" s="220"/>
      <c r="D486" s="261" t="s">
        <v>885</v>
      </c>
      <c r="E486" s="253" t="s">
        <v>390</v>
      </c>
      <c r="F486" s="253" t="s">
        <v>459</v>
      </c>
      <c r="G486" s="253" t="s">
        <v>402</v>
      </c>
    </row>
    <row r="487" spans="1:7" s="33" customFormat="1" ht="93">
      <c r="A487" s="357" t="s">
        <v>39</v>
      </c>
      <c r="B487" s="291" t="s">
        <v>351</v>
      </c>
      <c r="C487" s="370"/>
      <c r="D487" s="261" t="s">
        <v>868</v>
      </c>
      <c r="E487" s="253" t="s">
        <v>869</v>
      </c>
      <c r="F487" s="253" t="s">
        <v>402</v>
      </c>
      <c r="G487" s="253" t="s">
        <v>391</v>
      </c>
    </row>
    <row r="488" spans="1:7" s="33" customFormat="1" ht="78">
      <c r="A488" s="357" t="s">
        <v>39</v>
      </c>
      <c r="B488" s="291" t="s">
        <v>351</v>
      </c>
      <c r="C488" s="370"/>
      <c r="D488" s="261" t="s">
        <v>881</v>
      </c>
      <c r="E488" s="253" t="s">
        <v>390</v>
      </c>
      <c r="F488" s="253" t="s">
        <v>882</v>
      </c>
      <c r="G488" s="253" t="s">
        <v>391</v>
      </c>
    </row>
    <row r="489" spans="1:7" s="33" customFormat="1" ht="46.5">
      <c r="A489" s="357" t="s">
        <v>39</v>
      </c>
      <c r="B489" s="291" t="s">
        <v>351</v>
      </c>
      <c r="C489" s="370"/>
      <c r="D489" s="346" t="s">
        <v>651</v>
      </c>
      <c r="E489" s="253" t="s">
        <v>390</v>
      </c>
      <c r="F489" s="253" t="s">
        <v>459</v>
      </c>
      <c r="G489" s="253" t="s">
        <v>401</v>
      </c>
    </row>
    <row r="490" spans="1:7" s="33" customFormat="1" ht="15">
      <c r="A490" s="232"/>
      <c r="B490" s="233"/>
      <c r="C490" s="430" t="s">
        <v>886</v>
      </c>
      <c r="D490" s="431"/>
      <c r="E490" s="431"/>
      <c r="F490" s="431"/>
      <c r="G490" s="432"/>
    </row>
    <row r="491" spans="1:7" s="33" customFormat="1" ht="78">
      <c r="A491" s="258" t="s">
        <v>39</v>
      </c>
      <c r="B491" s="360" t="s">
        <v>352</v>
      </c>
      <c r="C491" s="220"/>
      <c r="D491" s="261" t="s">
        <v>885</v>
      </c>
      <c r="E491" s="253" t="s">
        <v>390</v>
      </c>
      <c r="F491" s="253" t="s">
        <v>459</v>
      </c>
      <c r="G491" s="253" t="s">
        <v>402</v>
      </c>
    </row>
    <row r="492" spans="1:7" s="33" customFormat="1" ht="93">
      <c r="A492" s="258" t="s">
        <v>39</v>
      </c>
      <c r="B492" s="360" t="s">
        <v>352</v>
      </c>
      <c r="C492" s="370"/>
      <c r="D492" s="261" t="s">
        <v>868</v>
      </c>
      <c r="E492" s="253" t="s">
        <v>869</v>
      </c>
      <c r="F492" s="253" t="s">
        <v>402</v>
      </c>
      <c r="G492" s="253" t="s">
        <v>391</v>
      </c>
    </row>
    <row r="493" spans="1:7" s="33" customFormat="1" ht="78">
      <c r="A493" s="258" t="s">
        <v>39</v>
      </c>
      <c r="B493" s="360" t="s">
        <v>352</v>
      </c>
      <c r="C493" s="370"/>
      <c r="D493" s="261" t="s">
        <v>881</v>
      </c>
      <c r="E493" s="253" t="s">
        <v>390</v>
      </c>
      <c r="F493" s="253" t="s">
        <v>882</v>
      </c>
      <c r="G493" s="253" t="s">
        <v>391</v>
      </c>
    </row>
    <row r="494" spans="1:7" s="33" customFormat="1" ht="46.5">
      <c r="A494" s="258" t="s">
        <v>39</v>
      </c>
      <c r="B494" s="360" t="s">
        <v>352</v>
      </c>
      <c r="C494" s="370"/>
      <c r="D494" s="346" t="s">
        <v>651</v>
      </c>
      <c r="E494" s="253" t="s">
        <v>390</v>
      </c>
      <c r="F494" s="253" t="s">
        <v>459</v>
      </c>
      <c r="G494" s="253" t="s">
        <v>401</v>
      </c>
    </row>
    <row r="495" spans="1:7" s="33" customFormat="1" ht="15">
      <c r="A495" s="180"/>
      <c r="B495" s="181"/>
      <c r="C495" s="439" t="s">
        <v>887</v>
      </c>
      <c r="D495" s="440"/>
      <c r="E495" s="440"/>
      <c r="F495" s="440"/>
      <c r="G495" s="441"/>
    </row>
    <row r="496" spans="1:7" s="33" customFormat="1" ht="78">
      <c r="A496" s="357" t="s">
        <v>39</v>
      </c>
      <c r="B496" s="291" t="s">
        <v>353</v>
      </c>
      <c r="C496" s="371"/>
      <c r="D496" s="261" t="s">
        <v>451</v>
      </c>
      <c r="E496" s="253" t="s">
        <v>390</v>
      </c>
      <c r="F496" s="253" t="s">
        <v>452</v>
      </c>
      <c r="G496" s="253" t="s">
        <v>402</v>
      </c>
    </row>
    <row r="497" spans="1:7" s="33" customFormat="1" ht="108.75">
      <c r="A497" s="357" t="s">
        <v>39</v>
      </c>
      <c r="B497" s="291" t="s">
        <v>353</v>
      </c>
      <c r="C497" s="371"/>
      <c r="D497" s="261" t="s">
        <v>888</v>
      </c>
      <c r="E497" s="253" t="s">
        <v>889</v>
      </c>
      <c r="F497" s="253" t="s">
        <v>402</v>
      </c>
      <c r="G497" s="253" t="s">
        <v>391</v>
      </c>
    </row>
    <row r="498" spans="1:7" s="33" customFormat="1" ht="78">
      <c r="A498" s="258" t="s">
        <v>39</v>
      </c>
      <c r="B498" s="291" t="s">
        <v>353</v>
      </c>
      <c r="C498" s="371"/>
      <c r="D498" s="261" t="s">
        <v>881</v>
      </c>
      <c r="E498" s="253" t="s">
        <v>390</v>
      </c>
      <c r="F498" s="253" t="s">
        <v>882</v>
      </c>
      <c r="G498" s="253" t="s">
        <v>391</v>
      </c>
    </row>
    <row r="499" spans="1:7" s="33" customFormat="1" ht="30.75">
      <c r="A499" s="357" t="s">
        <v>39</v>
      </c>
      <c r="B499" s="291" t="s">
        <v>353</v>
      </c>
      <c r="C499" s="371"/>
      <c r="D499" s="346" t="s">
        <v>936</v>
      </c>
      <c r="E499" s="253" t="s">
        <v>390</v>
      </c>
      <c r="F499" s="253" t="s">
        <v>937</v>
      </c>
      <c r="G499" s="253" t="s">
        <v>401</v>
      </c>
    </row>
    <row r="500" spans="1:7" s="33" customFormat="1" ht="15">
      <c r="A500" s="234"/>
      <c r="B500" s="235"/>
      <c r="C500" s="445" t="s">
        <v>1043</v>
      </c>
      <c r="D500" s="446"/>
      <c r="E500" s="446"/>
      <c r="F500" s="446"/>
      <c r="G500" s="447"/>
    </row>
    <row r="501" spans="1:7" s="33" customFormat="1" ht="15">
      <c r="A501" s="383">
        <v>905</v>
      </c>
      <c r="B501" s="360" t="s">
        <v>355</v>
      </c>
      <c r="C501" s="253"/>
      <c r="D501" s="261"/>
      <c r="E501" s="253"/>
      <c r="F501" s="253"/>
      <c r="G501" s="253"/>
    </row>
    <row r="502" spans="1:7" s="33" customFormat="1" ht="15">
      <c r="A502" s="234"/>
      <c r="B502" s="235"/>
      <c r="C502" s="445" t="s">
        <v>890</v>
      </c>
      <c r="D502" s="446"/>
      <c r="E502" s="446"/>
      <c r="F502" s="446"/>
      <c r="G502" s="447"/>
    </row>
    <row r="503" spans="1:7" s="33" customFormat="1" ht="30.75">
      <c r="A503" s="258" t="s">
        <v>39</v>
      </c>
      <c r="B503" s="360" t="s">
        <v>356</v>
      </c>
      <c r="C503" s="253"/>
      <c r="D503" s="261" t="s">
        <v>891</v>
      </c>
      <c r="E503" s="253" t="s">
        <v>390</v>
      </c>
      <c r="F503" s="253" t="s">
        <v>892</v>
      </c>
      <c r="G503" s="253"/>
    </row>
    <row r="504" spans="1:7" s="33" customFormat="1" ht="93">
      <c r="A504" s="258" t="s">
        <v>39</v>
      </c>
      <c r="B504" s="360" t="s">
        <v>356</v>
      </c>
      <c r="C504" s="253"/>
      <c r="D504" s="261" t="s">
        <v>893</v>
      </c>
      <c r="E504" s="253" t="s">
        <v>390</v>
      </c>
      <c r="F504" s="253" t="s">
        <v>894</v>
      </c>
      <c r="G504" s="253" t="s">
        <v>391</v>
      </c>
    </row>
    <row r="505" spans="1:7" s="33" customFormat="1" ht="78">
      <c r="A505" s="258" t="s">
        <v>39</v>
      </c>
      <c r="B505" s="360" t="s">
        <v>356</v>
      </c>
      <c r="C505" s="253"/>
      <c r="D505" s="261" t="s">
        <v>895</v>
      </c>
      <c r="E505" s="253" t="s">
        <v>390</v>
      </c>
      <c r="F505" s="253" t="s">
        <v>459</v>
      </c>
      <c r="G505" s="253" t="s">
        <v>401</v>
      </c>
    </row>
    <row r="506" spans="1:7" s="33" customFormat="1" ht="78">
      <c r="A506" s="258" t="s">
        <v>39</v>
      </c>
      <c r="B506" s="360" t="s">
        <v>356</v>
      </c>
      <c r="C506" s="253"/>
      <c r="D506" s="261" t="s">
        <v>896</v>
      </c>
      <c r="E506" s="253" t="s">
        <v>390</v>
      </c>
      <c r="F506" s="253" t="s">
        <v>402</v>
      </c>
      <c r="G506" s="253" t="s">
        <v>420</v>
      </c>
    </row>
    <row r="507" spans="1:7" s="33" customFormat="1" ht="15">
      <c r="A507" s="234"/>
      <c r="B507" s="235"/>
      <c r="C507" s="445" t="s">
        <v>1044</v>
      </c>
      <c r="D507" s="446"/>
      <c r="E507" s="446"/>
      <c r="F507" s="446"/>
      <c r="G507" s="447"/>
    </row>
    <row r="508" spans="1:7" s="33" customFormat="1" ht="15">
      <c r="A508" s="383">
        <v>905</v>
      </c>
      <c r="B508" s="360" t="s">
        <v>357</v>
      </c>
      <c r="C508" s="253"/>
      <c r="D508" s="261"/>
      <c r="E508" s="253"/>
      <c r="F508" s="253"/>
      <c r="G508" s="253"/>
    </row>
    <row r="509" spans="1:256" s="217" customFormat="1" ht="15">
      <c r="A509" s="214"/>
      <c r="B509" s="215"/>
      <c r="C509" s="436" t="s">
        <v>714</v>
      </c>
      <c r="D509" s="437"/>
      <c r="E509" s="437"/>
      <c r="F509" s="437"/>
      <c r="G509" s="438"/>
      <c r="H509" s="216"/>
      <c r="I509" s="216"/>
      <c r="J509" s="216"/>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c r="AG509" s="216"/>
      <c r="AH509" s="216"/>
      <c r="AI509" s="216"/>
      <c r="AJ509" s="216"/>
      <c r="AK509" s="216"/>
      <c r="AL509" s="216"/>
      <c r="AM509" s="216"/>
      <c r="AN509" s="216"/>
      <c r="AO509" s="216"/>
      <c r="AP509" s="216"/>
      <c r="AQ509" s="216"/>
      <c r="AR509" s="216"/>
      <c r="AS509" s="216"/>
      <c r="AT509" s="216"/>
      <c r="AU509" s="216"/>
      <c r="AV509" s="216"/>
      <c r="AW509" s="216"/>
      <c r="AX509" s="216"/>
      <c r="AY509" s="216"/>
      <c r="AZ509" s="216"/>
      <c r="BA509" s="216"/>
      <c r="BB509" s="216"/>
      <c r="BC509" s="216"/>
      <c r="BD509" s="216"/>
      <c r="BE509" s="216"/>
      <c r="BF509" s="216"/>
      <c r="BG509" s="216"/>
      <c r="BH509" s="216"/>
      <c r="BI509" s="216"/>
      <c r="BJ509" s="216"/>
      <c r="BK509" s="216"/>
      <c r="BL509" s="216"/>
      <c r="BM509" s="216"/>
      <c r="BN509" s="216"/>
      <c r="BO509" s="216"/>
      <c r="BP509" s="216"/>
      <c r="BQ509" s="216"/>
      <c r="BR509" s="216"/>
      <c r="BS509" s="216"/>
      <c r="BT509" s="216"/>
      <c r="BU509" s="216"/>
      <c r="BV509" s="216"/>
      <c r="BW509" s="216"/>
      <c r="BX509" s="216"/>
      <c r="BY509" s="216"/>
      <c r="BZ509" s="216"/>
      <c r="CA509" s="216"/>
      <c r="CB509" s="216"/>
      <c r="CC509" s="216"/>
      <c r="CD509" s="216"/>
      <c r="CE509" s="216"/>
      <c r="CF509" s="216"/>
      <c r="CG509" s="216"/>
      <c r="CH509" s="216"/>
      <c r="CI509" s="216"/>
      <c r="CJ509" s="216"/>
      <c r="CK509" s="216"/>
      <c r="CL509" s="216"/>
      <c r="CM509" s="216"/>
      <c r="CN509" s="216"/>
      <c r="CO509" s="216"/>
      <c r="CP509" s="216"/>
      <c r="CQ509" s="216"/>
      <c r="CR509" s="216"/>
      <c r="CS509" s="216"/>
      <c r="CT509" s="216"/>
      <c r="CU509" s="216"/>
      <c r="CV509" s="216"/>
      <c r="CW509" s="216"/>
      <c r="CX509" s="216"/>
      <c r="CY509" s="216"/>
      <c r="CZ509" s="216"/>
      <c r="DA509" s="216"/>
      <c r="DB509" s="216"/>
      <c r="DC509" s="216"/>
      <c r="DD509" s="216"/>
      <c r="DE509" s="216"/>
      <c r="DF509" s="216"/>
      <c r="DG509" s="216"/>
      <c r="DH509" s="216"/>
      <c r="DI509" s="216"/>
      <c r="DJ509" s="216"/>
      <c r="DK509" s="216"/>
      <c r="DL509" s="216"/>
      <c r="DM509" s="216"/>
      <c r="DN509" s="216"/>
      <c r="DO509" s="216"/>
      <c r="DP509" s="216"/>
      <c r="DQ509" s="216"/>
      <c r="DR509" s="216"/>
      <c r="DS509" s="216"/>
      <c r="DT509" s="216"/>
      <c r="DU509" s="216"/>
      <c r="DV509" s="216"/>
      <c r="DW509" s="216"/>
      <c r="DX509" s="216"/>
      <c r="DY509" s="216"/>
      <c r="DZ509" s="216"/>
      <c r="EA509" s="216"/>
      <c r="EB509" s="216"/>
      <c r="EC509" s="216"/>
      <c r="ED509" s="216"/>
      <c r="EE509" s="216"/>
      <c r="EF509" s="216"/>
      <c r="EG509" s="216"/>
      <c r="EH509" s="216"/>
      <c r="EI509" s="216"/>
      <c r="EJ509" s="216"/>
      <c r="EK509" s="216"/>
      <c r="EL509" s="216"/>
      <c r="EM509" s="216"/>
      <c r="EN509" s="216"/>
      <c r="EO509" s="216"/>
      <c r="EP509" s="216"/>
      <c r="EQ509" s="216"/>
      <c r="ER509" s="216"/>
      <c r="ES509" s="216"/>
      <c r="ET509" s="216"/>
      <c r="EU509" s="216"/>
      <c r="EV509" s="216"/>
      <c r="EW509" s="216"/>
      <c r="EX509" s="216"/>
      <c r="EY509" s="216"/>
      <c r="EZ509" s="216"/>
      <c r="FA509" s="216"/>
      <c r="FB509" s="216"/>
      <c r="FC509" s="216"/>
      <c r="FD509" s="216"/>
      <c r="FE509" s="216"/>
      <c r="FF509" s="216"/>
      <c r="FG509" s="216"/>
      <c r="FH509" s="216"/>
      <c r="FI509" s="216"/>
      <c r="FJ509" s="216"/>
      <c r="FK509" s="216"/>
      <c r="FL509" s="216"/>
      <c r="FM509" s="216"/>
      <c r="FN509" s="216"/>
      <c r="FO509" s="216"/>
      <c r="FP509" s="216"/>
      <c r="FQ509" s="216"/>
      <c r="FR509" s="216"/>
      <c r="FS509" s="216"/>
      <c r="FT509" s="216"/>
      <c r="FU509" s="216"/>
      <c r="FV509" s="216"/>
      <c r="FW509" s="216"/>
      <c r="FX509" s="216"/>
      <c r="FY509" s="216"/>
      <c r="FZ509" s="216"/>
      <c r="GA509" s="216"/>
      <c r="GB509" s="216"/>
      <c r="GC509" s="216"/>
      <c r="GD509" s="216"/>
      <c r="GE509" s="216"/>
      <c r="GF509" s="216"/>
      <c r="GG509" s="216"/>
      <c r="GH509" s="216"/>
      <c r="GI509" s="216"/>
      <c r="GJ509" s="216"/>
      <c r="GK509" s="216"/>
      <c r="GL509" s="216"/>
      <c r="GM509" s="216"/>
      <c r="GN509" s="216"/>
      <c r="GO509" s="216"/>
      <c r="GP509" s="216"/>
      <c r="GQ509" s="216"/>
      <c r="GR509" s="216"/>
      <c r="GS509" s="216"/>
      <c r="GT509" s="216"/>
      <c r="GU509" s="216"/>
      <c r="GV509" s="216"/>
      <c r="GW509" s="216"/>
      <c r="GX509" s="216"/>
      <c r="GY509" s="216"/>
      <c r="GZ509" s="216"/>
      <c r="HA509" s="216"/>
      <c r="HB509" s="216"/>
      <c r="HC509" s="216"/>
      <c r="HD509" s="216"/>
      <c r="HE509" s="216"/>
      <c r="HF509" s="216"/>
      <c r="HG509" s="216"/>
      <c r="HH509" s="216"/>
      <c r="HI509" s="216"/>
      <c r="HJ509" s="216"/>
      <c r="HK509" s="216"/>
      <c r="HL509" s="216"/>
      <c r="HM509" s="216"/>
      <c r="HN509" s="216"/>
      <c r="HO509" s="216"/>
      <c r="HP509" s="216"/>
      <c r="HQ509" s="216"/>
      <c r="HR509" s="216"/>
      <c r="HS509" s="216"/>
      <c r="HT509" s="216"/>
      <c r="HU509" s="216"/>
      <c r="HV509" s="216"/>
      <c r="HW509" s="216"/>
      <c r="HX509" s="216"/>
      <c r="HY509" s="216"/>
      <c r="HZ509" s="216"/>
      <c r="IA509" s="216"/>
      <c r="IB509" s="216"/>
      <c r="IC509" s="216"/>
      <c r="ID509" s="216"/>
      <c r="IE509" s="216"/>
      <c r="IF509" s="216"/>
      <c r="IG509" s="216"/>
      <c r="IH509" s="216"/>
      <c r="II509" s="216"/>
      <c r="IJ509" s="216"/>
      <c r="IK509" s="216"/>
      <c r="IL509" s="216"/>
      <c r="IM509" s="216"/>
      <c r="IN509" s="216"/>
      <c r="IO509" s="216"/>
      <c r="IP509" s="216"/>
      <c r="IQ509" s="216"/>
      <c r="IR509" s="216"/>
      <c r="IS509" s="216"/>
      <c r="IT509" s="216"/>
      <c r="IU509" s="216"/>
      <c r="IV509" s="216"/>
    </row>
    <row r="510" spans="1:7" ht="46.5">
      <c r="A510" s="254" t="s">
        <v>33</v>
      </c>
      <c r="B510" s="255" t="s">
        <v>715</v>
      </c>
      <c r="C510" s="204"/>
      <c r="D510" s="253" t="s">
        <v>365</v>
      </c>
      <c r="E510" s="253" t="s">
        <v>364</v>
      </c>
      <c r="F510" s="253" t="s">
        <v>366</v>
      </c>
      <c r="G510" s="253" t="s">
        <v>367</v>
      </c>
    </row>
    <row r="511" spans="1:7" ht="46.5">
      <c r="A511" s="254" t="s">
        <v>33</v>
      </c>
      <c r="B511" s="255" t="s">
        <v>715</v>
      </c>
      <c r="C511" s="204"/>
      <c r="D511" s="253" t="s">
        <v>368</v>
      </c>
      <c r="E511" s="253" t="s">
        <v>364</v>
      </c>
      <c r="F511" s="253" t="s">
        <v>369</v>
      </c>
      <c r="G511" s="253"/>
    </row>
    <row r="512" spans="1:7" ht="30.75">
      <c r="A512" s="254" t="s">
        <v>33</v>
      </c>
      <c r="B512" s="255" t="s">
        <v>715</v>
      </c>
      <c r="C512" s="204"/>
      <c r="D512" s="261" t="s">
        <v>370</v>
      </c>
      <c r="E512" s="253" t="s">
        <v>371</v>
      </c>
      <c r="F512" s="253" t="s">
        <v>372</v>
      </c>
      <c r="G512" s="253"/>
    </row>
    <row r="513" spans="1:256" s="33" customFormat="1" ht="78">
      <c r="A513" s="254" t="s">
        <v>33</v>
      </c>
      <c r="B513" s="255" t="s">
        <v>715</v>
      </c>
      <c r="C513" s="204"/>
      <c r="D513" s="366" t="s">
        <v>718</v>
      </c>
      <c r="E513" s="253"/>
      <c r="F513" s="253" t="s">
        <v>459</v>
      </c>
      <c r="G513" s="253"/>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c r="AF513" s="169"/>
      <c r="AG513" s="169"/>
      <c r="AH513" s="169"/>
      <c r="AI513" s="169"/>
      <c r="AJ513" s="169"/>
      <c r="AK513" s="169"/>
      <c r="AL513" s="169"/>
      <c r="AM513" s="169"/>
      <c r="AN513" s="169"/>
      <c r="AO513" s="169"/>
      <c r="AP513" s="169"/>
      <c r="AQ513" s="169"/>
      <c r="AR513" s="169"/>
      <c r="AS513" s="169"/>
      <c r="AT513" s="169"/>
      <c r="AU513" s="169"/>
      <c r="AV513" s="169"/>
      <c r="AW513" s="169"/>
      <c r="AX513" s="169"/>
      <c r="AY513" s="169"/>
      <c r="AZ513" s="169"/>
      <c r="BA513" s="169"/>
      <c r="BB513" s="169"/>
      <c r="BC513" s="169"/>
      <c r="BD513" s="169"/>
      <c r="BE513" s="169"/>
      <c r="BF513" s="169"/>
      <c r="BG513" s="169"/>
      <c r="BH513" s="169"/>
      <c r="BI513" s="169"/>
      <c r="BJ513" s="169"/>
      <c r="BK513" s="169"/>
      <c r="BL513" s="169"/>
      <c r="BM513" s="169"/>
      <c r="BN513" s="169"/>
      <c r="BO513" s="169"/>
      <c r="BP513" s="169"/>
      <c r="BQ513" s="169"/>
      <c r="BR513" s="169"/>
      <c r="BS513" s="169"/>
      <c r="BT513" s="169"/>
      <c r="BU513" s="169"/>
      <c r="BV513" s="169"/>
      <c r="BW513" s="169"/>
      <c r="BX513" s="169"/>
      <c r="BY513" s="169"/>
      <c r="BZ513" s="169"/>
      <c r="CA513" s="169"/>
      <c r="CB513" s="169"/>
      <c r="CC513" s="169"/>
      <c r="CD513" s="169"/>
      <c r="CE513" s="169"/>
      <c r="CF513" s="169"/>
      <c r="CG513" s="169"/>
      <c r="CH513" s="169"/>
      <c r="CI513" s="169"/>
      <c r="CJ513" s="169"/>
      <c r="CK513" s="169"/>
      <c r="CL513" s="169"/>
      <c r="CM513" s="169"/>
      <c r="CN513" s="169"/>
      <c r="CO513" s="169"/>
      <c r="CP513" s="169"/>
      <c r="CQ513" s="169"/>
      <c r="CR513" s="169"/>
      <c r="CS513" s="169"/>
      <c r="CT513" s="169"/>
      <c r="CU513" s="169"/>
      <c r="CV513" s="169"/>
      <c r="CW513" s="169"/>
      <c r="CX513" s="169"/>
      <c r="CY513" s="169"/>
      <c r="CZ513" s="169"/>
      <c r="DA513" s="169"/>
      <c r="DB513" s="169"/>
      <c r="DC513" s="169"/>
      <c r="DD513" s="169"/>
      <c r="DE513" s="169"/>
      <c r="DF513" s="169"/>
      <c r="DG513" s="169"/>
      <c r="DH513" s="169"/>
      <c r="DI513" s="169"/>
      <c r="DJ513" s="169"/>
      <c r="DK513" s="169"/>
      <c r="DL513" s="169"/>
      <c r="DM513" s="169"/>
      <c r="DN513" s="169"/>
      <c r="DO513" s="169"/>
      <c r="DP513" s="169"/>
      <c r="DQ513" s="169"/>
      <c r="DR513" s="169"/>
      <c r="DS513" s="169"/>
      <c r="DT513" s="169"/>
      <c r="DU513" s="169"/>
      <c r="DV513" s="169"/>
      <c r="DW513" s="169"/>
      <c r="DX513" s="169"/>
      <c r="DY513" s="169"/>
      <c r="DZ513" s="169"/>
      <c r="EA513" s="169"/>
      <c r="EB513" s="169"/>
      <c r="EC513" s="169"/>
      <c r="ED513" s="169"/>
      <c r="EE513" s="169"/>
      <c r="EF513" s="169"/>
      <c r="EG513" s="169"/>
      <c r="EH513" s="169"/>
      <c r="EI513" s="169"/>
      <c r="EJ513" s="169"/>
      <c r="EK513" s="169"/>
      <c r="EL513" s="169"/>
      <c r="EM513" s="169"/>
      <c r="EN513" s="169"/>
      <c r="EO513" s="169"/>
      <c r="EP513" s="169"/>
      <c r="EQ513" s="169"/>
      <c r="ER513" s="169"/>
      <c r="ES513" s="169"/>
      <c r="ET513" s="169"/>
      <c r="EU513" s="169"/>
      <c r="EV513" s="169"/>
      <c r="EW513" s="169"/>
      <c r="EX513" s="169"/>
      <c r="EY513" s="169"/>
      <c r="EZ513" s="169"/>
      <c r="FA513" s="169"/>
      <c r="FB513" s="169"/>
      <c r="FC513" s="169"/>
      <c r="FD513" s="169"/>
      <c r="FE513" s="169"/>
      <c r="FF513" s="169"/>
      <c r="FG513" s="169"/>
      <c r="FH513" s="169"/>
      <c r="FI513" s="169"/>
      <c r="FJ513" s="169"/>
      <c r="FK513" s="169"/>
      <c r="FL513" s="169"/>
      <c r="FM513" s="169"/>
      <c r="FN513" s="169"/>
      <c r="FO513" s="169"/>
      <c r="FP513" s="169"/>
      <c r="FQ513" s="169"/>
      <c r="FR513" s="169"/>
      <c r="FS513" s="169"/>
      <c r="FT513" s="169"/>
      <c r="FU513" s="169"/>
      <c r="FV513" s="169"/>
      <c r="FW513" s="169"/>
      <c r="FX513" s="169"/>
      <c r="FY513" s="169"/>
      <c r="FZ513" s="169"/>
      <c r="GA513" s="169"/>
      <c r="GB513" s="169"/>
      <c r="GC513" s="169"/>
      <c r="GD513" s="169"/>
      <c r="GE513" s="169"/>
      <c r="GF513" s="169"/>
      <c r="GG513" s="169"/>
      <c r="GH513" s="169"/>
      <c r="GI513" s="169"/>
      <c r="GJ513" s="169"/>
      <c r="GK513" s="169"/>
      <c r="GL513" s="169"/>
      <c r="GM513" s="169"/>
      <c r="GN513" s="169"/>
      <c r="GO513" s="169"/>
      <c r="GP513" s="169"/>
      <c r="GQ513" s="169"/>
      <c r="GR513" s="169"/>
      <c r="GS513" s="169"/>
      <c r="GT513" s="169"/>
      <c r="GU513" s="169"/>
      <c r="GV513" s="169"/>
      <c r="GW513" s="169"/>
      <c r="GX513" s="169"/>
      <c r="GY513" s="169"/>
      <c r="GZ513" s="169"/>
      <c r="HA513" s="169"/>
      <c r="HB513" s="169"/>
      <c r="HC513" s="169"/>
      <c r="HD513" s="169"/>
      <c r="HE513" s="169"/>
      <c r="HF513" s="169"/>
      <c r="HG513" s="169"/>
      <c r="HH513" s="169"/>
      <c r="HI513" s="169"/>
      <c r="HJ513" s="169"/>
      <c r="HK513" s="169"/>
      <c r="HL513" s="169"/>
      <c r="HM513" s="169"/>
      <c r="HN513" s="169"/>
      <c r="HO513" s="169"/>
      <c r="HP513" s="169"/>
      <c r="HQ513" s="169"/>
      <c r="HR513" s="169"/>
      <c r="HS513" s="169"/>
      <c r="HT513" s="169"/>
      <c r="HU513" s="169"/>
      <c r="HV513" s="169"/>
      <c r="HW513" s="169"/>
      <c r="HX513" s="169"/>
      <c r="HY513" s="169"/>
      <c r="HZ513" s="169"/>
      <c r="IA513" s="169"/>
      <c r="IB513" s="169"/>
      <c r="IC513" s="169"/>
      <c r="ID513" s="169"/>
      <c r="IE513" s="169"/>
      <c r="IF513" s="169"/>
      <c r="IG513" s="169"/>
      <c r="IH513" s="169"/>
      <c r="II513" s="169"/>
      <c r="IJ513" s="169"/>
      <c r="IK513" s="169"/>
      <c r="IL513" s="169"/>
      <c r="IM513" s="169"/>
      <c r="IN513" s="169"/>
      <c r="IO513" s="169"/>
      <c r="IP513" s="169"/>
      <c r="IQ513" s="169"/>
      <c r="IR513" s="169"/>
      <c r="IS513" s="169"/>
      <c r="IT513" s="169"/>
      <c r="IU513" s="169"/>
      <c r="IV513" s="169"/>
    </row>
    <row r="514" spans="1:256" s="33" customFormat="1" ht="78">
      <c r="A514" s="254" t="s">
        <v>33</v>
      </c>
      <c r="B514" s="255" t="s">
        <v>715</v>
      </c>
      <c r="C514" s="204"/>
      <c r="D514" s="366" t="s">
        <v>719</v>
      </c>
      <c r="E514" s="253"/>
      <c r="F514" s="253" t="s">
        <v>459</v>
      </c>
      <c r="G514" s="253"/>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c r="AK514" s="169"/>
      <c r="AL514" s="169"/>
      <c r="AM514" s="169"/>
      <c r="AN514" s="169"/>
      <c r="AO514" s="169"/>
      <c r="AP514" s="169"/>
      <c r="AQ514" s="169"/>
      <c r="AR514" s="169"/>
      <c r="AS514" s="169"/>
      <c r="AT514" s="169"/>
      <c r="AU514" s="169"/>
      <c r="AV514" s="169"/>
      <c r="AW514" s="169"/>
      <c r="AX514" s="169"/>
      <c r="AY514" s="169"/>
      <c r="AZ514" s="169"/>
      <c r="BA514" s="169"/>
      <c r="BB514" s="169"/>
      <c r="BC514" s="169"/>
      <c r="BD514" s="169"/>
      <c r="BE514" s="169"/>
      <c r="BF514" s="169"/>
      <c r="BG514" s="169"/>
      <c r="BH514" s="169"/>
      <c r="BI514" s="169"/>
      <c r="BJ514" s="169"/>
      <c r="BK514" s="169"/>
      <c r="BL514" s="169"/>
      <c r="BM514" s="169"/>
      <c r="BN514" s="169"/>
      <c r="BO514" s="169"/>
      <c r="BP514" s="169"/>
      <c r="BQ514" s="169"/>
      <c r="BR514" s="169"/>
      <c r="BS514" s="169"/>
      <c r="BT514" s="169"/>
      <c r="BU514" s="169"/>
      <c r="BV514" s="169"/>
      <c r="BW514" s="169"/>
      <c r="BX514" s="169"/>
      <c r="BY514" s="169"/>
      <c r="BZ514" s="169"/>
      <c r="CA514" s="169"/>
      <c r="CB514" s="169"/>
      <c r="CC514" s="169"/>
      <c r="CD514" s="169"/>
      <c r="CE514" s="169"/>
      <c r="CF514" s="169"/>
      <c r="CG514" s="169"/>
      <c r="CH514" s="169"/>
      <c r="CI514" s="169"/>
      <c r="CJ514" s="169"/>
      <c r="CK514" s="169"/>
      <c r="CL514" s="169"/>
      <c r="CM514" s="169"/>
      <c r="CN514" s="169"/>
      <c r="CO514" s="169"/>
      <c r="CP514" s="169"/>
      <c r="CQ514" s="169"/>
      <c r="CR514" s="169"/>
      <c r="CS514" s="169"/>
      <c r="CT514" s="169"/>
      <c r="CU514" s="169"/>
      <c r="CV514" s="169"/>
      <c r="CW514" s="169"/>
      <c r="CX514" s="169"/>
      <c r="CY514" s="169"/>
      <c r="CZ514" s="169"/>
      <c r="DA514" s="169"/>
      <c r="DB514" s="169"/>
      <c r="DC514" s="169"/>
      <c r="DD514" s="169"/>
      <c r="DE514" s="169"/>
      <c r="DF514" s="169"/>
      <c r="DG514" s="169"/>
      <c r="DH514" s="169"/>
      <c r="DI514" s="169"/>
      <c r="DJ514" s="169"/>
      <c r="DK514" s="169"/>
      <c r="DL514" s="169"/>
      <c r="DM514" s="169"/>
      <c r="DN514" s="169"/>
      <c r="DO514" s="169"/>
      <c r="DP514" s="169"/>
      <c r="DQ514" s="169"/>
      <c r="DR514" s="169"/>
      <c r="DS514" s="169"/>
      <c r="DT514" s="169"/>
      <c r="DU514" s="169"/>
      <c r="DV514" s="169"/>
      <c r="DW514" s="169"/>
      <c r="DX514" s="169"/>
      <c r="DY514" s="169"/>
      <c r="DZ514" s="169"/>
      <c r="EA514" s="169"/>
      <c r="EB514" s="169"/>
      <c r="EC514" s="169"/>
      <c r="ED514" s="169"/>
      <c r="EE514" s="169"/>
      <c r="EF514" s="169"/>
      <c r="EG514" s="169"/>
      <c r="EH514" s="169"/>
      <c r="EI514" s="169"/>
      <c r="EJ514" s="169"/>
      <c r="EK514" s="169"/>
      <c r="EL514" s="169"/>
      <c r="EM514" s="169"/>
      <c r="EN514" s="169"/>
      <c r="EO514" s="169"/>
      <c r="EP514" s="169"/>
      <c r="EQ514" s="169"/>
      <c r="ER514" s="169"/>
      <c r="ES514" s="169"/>
      <c r="ET514" s="169"/>
      <c r="EU514" s="169"/>
      <c r="EV514" s="169"/>
      <c r="EW514" s="169"/>
      <c r="EX514" s="169"/>
      <c r="EY514" s="169"/>
      <c r="EZ514" s="169"/>
      <c r="FA514" s="169"/>
      <c r="FB514" s="169"/>
      <c r="FC514" s="169"/>
      <c r="FD514" s="169"/>
      <c r="FE514" s="169"/>
      <c r="FF514" s="169"/>
      <c r="FG514" s="169"/>
      <c r="FH514" s="169"/>
      <c r="FI514" s="169"/>
      <c r="FJ514" s="169"/>
      <c r="FK514" s="169"/>
      <c r="FL514" s="169"/>
      <c r="FM514" s="169"/>
      <c r="FN514" s="169"/>
      <c r="FO514" s="169"/>
      <c r="FP514" s="169"/>
      <c r="FQ514" s="169"/>
      <c r="FR514" s="169"/>
      <c r="FS514" s="169"/>
      <c r="FT514" s="169"/>
      <c r="FU514" s="169"/>
      <c r="FV514" s="169"/>
      <c r="FW514" s="169"/>
      <c r="FX514" s="169"/>
      <c r="FY514" s="169"/>
      <c r="FZ514" s="169"/>
      <c r="GA514" s="169"/>
      <c r="GB514" s="169"/>
      <c r="GC514" s="169"/>
      <c r="GD514" s="169"/>
      <c r="GE514" s="169"/>
      <c r="GF514" s="169"/>
      <c r="GG514" s="169"/>
      <c r="GH514" s="169"/>
      <c r="GI514" s="169"/>
      <c r="GJ514" s="169"/>
      <c r="GK514" s="169"/>
      <c r="GL514" s="169"/>
      <c r="GM514" s="169"/>
      <c r="GN514" s="169"/>
      <c r="GO514" s="169"/>
      <c r="GP514" s="169"/>
      <c r="GQ514" s="169"/>
      <c r="GR514" s="169"/>
      <c r="GS514" s="169"/>
      <c r="GT514" s="169"/>
      <c r="GU514" s="169"/>
      <c r="GV514" s="169"/>
      <c r="GW514" s="169"/>
      <c r="GX514" s="169"/>
      <c r="GY514" s="169"/>
      <c r="GZ514" s="169"/>
      <c r="HA514" s="169"/>
      <c r="HB514" s="169"/>
      <c r="HC514" s="169"/>
      <c r="HD514" s="169"/>
      <c r="HE514" s="169"/>
      <c r="HF514" s="169"/>
      <c r="HG514" s="169"/>
      <c r="HH514" s="169"/>
      <c r="HI514" s="169"/>
      <c r="HJ514" s="169"/>
      <c r="HK514" s="169"/>
      <c r="HL514" s="169"/>
      <c r="HM514" s="169"/>
      <c r="HN514" s="169"/>
      <c r="HO514" s="169"/>
      <c r="HP514" s="169"/>
      <c r="HQ514" s="169"/>
      <c r="HR514" s="169"/>
      <c r="HS514" s="169"/>
      <c r="HT514" s="169"/>
      <c r="HU514" s="169"/>
      <c r="HV514" s="169"/>
      <c r="HW514" s="169"/>
      <c r="HX514" s="169"/>
      <c r="HY514" s="169"/>
      <c r="HZ514" s="169"/>
      <c r="IA514" s="169"/>
      <c r="IB514" s="169"/>
      <c r="IC514" s="169"/>
      <c r="ID514" s="169"/>
      <c r="IE514" s="169"/>
      <c r="IF514" s="169"/>
      <c r="IG514" s="169"/>
      <c r="IH514" s="169"/>
      <c r="II514" s="169"/>
      <c r="IJ514" s="169"/>
      <c r="IK514" s="169"/>
      <c r="IL514" s="169"/>
      <c r="IM514" s="169"/>
      <c r="IN514" s="169"/>
      <c r="IO514" s="169"/>
      <c r="IP514" s="169"/>
      <c r="IQ514" s="169"/>
      <c r="IR514" s="169"/>
      <c r="IS514" s="169"/>
      <c r="IT514" s="169"/>
      <c r="IU514" s="169"/>
      <c r="IV514" s="169"/>
    </row>
    <row r="515" spans="1:256" s="33" customFormat="1" ht="78">
      <c r="A515" s="254" t="s">
        <v>33</v>
      </c>
      <c r="B515" s="255" t="s">
        <v>715</v>
      </c>
      <c r="C515" s="204"/>
      <c r="D515" s="366" t="s">
        <v>720</v>
      </c>
      <c r="E515" s="253"/>
      <c r="F515" s="253" t="s">
        <v>459</v>
      </c>
      <c r="G515" s="253" t="s">
        <v>401</v>
      </c>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c r="AF515" s="169"/>
      <c r="AG515" s="169"/>
      <c r="AH515" s="169"/>
      <c r="AI515" s="169"/>
      <c r="AJ515" s="169"/>
      <c r="AK515" s="169"/>
      <c r="AL515" s="169"/>
      <c r="AM515" s="169"/>
      <c r="AN515" s="169"/>
      <c r="AO515" s="169"/>
      <c r="AP515" s="169"/>
      <c r="AQ515" s="169"/>
      <c r="AR515" s="169"/>
      <c r="AS515" s="169"/>
      <c r="AT515" s="169"/>
      <c r="AU515" s="169"/>
      <c r="AV515" s="169"/>
      <c r="AW515" s="169"/>
      <c r="AX515" s="169"/>
      <c r="AY515" s="169"/>
      <c r="AZ515" s="169"/>
      <c r="BA515" s="169"/>
      <c r="BB515" s="169"/>
      <c r="BC515" s="169"/>
      <c r="BD515" s="169"/>
      <c r="BE515" s="169"/>
      <c r="BF515" s="169"/>
      <c r="BG515" s="169"/>
      <c r="BH515" s="169"/>
      <c r="BI515" s="169"/>
      <c r="BJ515" s="169"/>
      <c r="BK515" s="169"/>
      <c r="BL515" s="169"/>
      <c r="BM515" s="169"/>
      <c r="BN515" s="169"/>
      <c r="BO515" s="169"/>
      <c r="BP515" s="169"/>
      <c r="BQ515" s="169"/>
      <c r="BR515" s="169"/>
      <c r="BS515" s="169"/>
      <c r="BT515" s="169"/>
      <c r="BU515" s="169"/>
      <c r="BV515" s="169"/>
      <c r="BW515" s="169"/>
      <c r="BX515" s="169"/>
      <c r="BY515" s="169"/>
      <c r="BZ515" s="169"/>
      <c r="CA515" s="169"/>
      <c r="CB515" s="169"/>
      <c r="CC515" s="169"/>
      <c r="CD515" s="169"/>
      <c r="CE515" s="169"/>
      <c r="CF515" s="169"/>
      <c r="CG515" s="169"/>
      <c r="CH515" s="169"/>
      <c r="CI515" s="169"/>
      <c r="CJ515" s="169"/>
      <c r="CK515" s="169"/>
      <c r="CL515" s="169"/>
      <c r="CM515" s="169"/>
      <c r="CN515" s="169"/>
      <c r="CO515" s="169"/>
      <c r="CP515" s="169"/>
      <c r="CQ515" s="169"/>
      <c r="CR515" s="169"/>
      <c r="CS515" s="169"/>
      <c r="CT515" s="169"/>
      <c r="CU515" s="169"/>
      <c r="CV515" s="169"/>
      <c r="CW515" s="169"/>
      <c r="CX515" s="169"/>
      <c r="CY515" s="169"/>
      <c r="CZ515" s="169"/>
      <c r="DA515" s="169"/>
      <c r="DB515" s="169"/>
      <c r="DC515" s="169"/>
      <c r="DD515" s="169"/>
      <c r="DE515" s="169"/>
      <c r="DF515" s="169"/>
      <c r="DG515" s="169"/>
      <c r="DH515" s="169"/>
      <c r="DI515" s="169"/>
      <c r="DJ515" s="169"/>
      <c r="DK515" s="169"/>
      <c r="DL515" s="169"/>
      <c r="DM515" s="169"/>
      <c r="DN515" s="169"/>
      <c r="DO515" s="169"/>
      <c r="DP515" s="169"/>
      <c r="DQ515" s="169"/>
      <c r="DR515" s="169"/>
      <c r="DS515" s="169"/>
      <c r="DT515" s="169"/>
      <c r="DU515" s="169"/>
      <c r="DV515" s="169"/>
      <c r="DW515" s="169"/>
      <c r="DX515" s="169"/>
      <c r="DY515" s="169"/>
      <c r="DZ515" s="169"/>
      <c r="EA515" s="169"/>
      <c r="EB515" s="169"/>
      <c r="EC515" s="169"/>
      <c r="ED515" s="169"/>
      <c r="EE515" s="169"/>
      <c r="EF515" s="169"/>
      <c r="EG515" s="169"/>
      <c r="EH515" s="169"/>
      <c r="EI515" s="169"/>
      <c r="EJ515" s="169"/>
      <c r="EK515" s="169"/>
      <c r="EL515" s="169"/>
      <c r="EM515" s="169"/>
      <c r="EN515" s="169"/>
      <c r="EO515" s="169"/>
      <c r="EP515" s="169"/>
      <c r="EQ515" s="169"/>
      <c r="ER515" s="169"/>
      <c r="ES515" s="169"/>
      <c r="ET515" s="169"/>
      <c r="EU515" s="169"/>
      <c r="EV515" s="169"/>
      <c r="EW515" s="169"/>
      <c r="EX515" s="169"/>
      <c r="EY515" s="169"/>
      <c r="EZ515" s="169"/>
      <c r="FA515" s="169"/>
      <c r="FB515" s="169"/>
      <c r="FC515" s="169"/>
      <c r="FD515" s="169"/>
      <c r="FE515" s="169"/>
      <c r="FF515" s="169"/>
      <c r="FG515" s="169"/>
      <c r="FH515" s="169"/>
      <c r="FI515" s="169"/>
      <c r="FJ515" s="169"/>
      <c r="FK515" s="169"/>
      <c r="FL515" s="169"/>
      <c r="FM515" s="169"/>
      <c r="FN515" s="169"/>
      <c r="FO515" s="169"/>
      <c r="FP515" s="169"/>
      <c r="FQ515" s="169"/>
      <c r="FR515" s="169"/>
      <c r="FS515" s="169"/>
      <c r="FT515" s="169"/>
      <c r="FU515" s="169"/>
      <c r="FV515" s="169"/>
      <c r="FW515" s="169"/>
      <c r="FX515" s="169"/>
      <c r="FY515" s="169"/>
      <c r="FZ515" s="169"/>
      <c r="GA515" s="169"/>
      <c r="GB515" s="169"/>
      <c r="GC515" s="169"/>
      <c r="GD515" s="169"/>
      <c r="GE515" s="169"/>
      <c r="GF515" s="169"/>
      <c r="GG515" s="169"/>
      <c r="GH515" s="169"/>
      <c r="GI515" s="169"/>
      <c r="GJ515" s="169"/>
      <c r="GK515" s="169"/>
      <c r="GL515" s="169"/>
      <c r="GM515" s="169"/>
      <c r="GN515" s="169"/>
      <c r="GO515" s="169"/>
      <c r="GP515" s="169"/>
      <c r="GQ515" s="169"/>
      <c r="GR515" s="169"/>
      <c r="GS515" s="169"/>
      <c r="GT515" s="169"/>
      <c r="GU515" s="169"/>
      <c r="GV515" s="169"/>
      <c r="GW515" s="169"/>
      <c r="GX515" s="169"/>
      <c r="GY515" s="169"/>
      <c r="GZ515" s="169"/>
      <c r="HA515" s="169"/>
      <c r="HB515" s="169"/>
      <c r="HC515" s="169"/>
      <c r="HD515" s="169"/>
      <c r="HE515" s="169"/>
      <c r="HF515" s="169"/>
      <c r="HG515" s="169"/>
      <c r="HH515" s="169"/>
      <c r="HI515" s="169"/>
      <c r="HJ515" s="169"/>
      <c r="HK515" s="169"/>
      <c r="HL515" s="169"/>
      <c r="HM515" s="169"/>
      <c r="HN515" s="169"/>
      <c r="HO515" s="169"/>
      <c r="HP515" s="169"/>
      <c r="HQ515" s="169"/>
      <c r="HR515" s="169"/>
      <c r="HS515" s="169"/>
      <c r="HT515" s="169"/>
      <c r="HU515" s="169"/>
      <c r="HV515" s="169"/>
      <c r="HW515" s="169"/>
      <c r="HX515" s="169"/>
      <c r="HY515" s="169"/>
      <c r="HZ515" s="169"/>
      <c r="IA515" s="169"/>
      <c r="IB515" s="169"/>
      <c r="IC515" s="169"/>
      <c r="ID515" s="169"/>
      <c r="IE515" s="169"/>
      <c r="IF515" s="169"/>
      <c r="IG515" s="169"/>
      <c r="IH515" s="169"/>
      <c r="II515" s="169"/>
      <c r="IJ515" s="169"/>
      <c r="IK515" s="169"/>
      <c r="IL515" s="169"/>
      <c r="IM515" s="169"/>
      <c r="IN515" s="169"/>
      <c r="IO515" s="169"/>
      <c r="IP515" s="169"/>
      <c r="IQ515" s="169"/>
      <c r="IR515" s="169"/>
      <c r="IS515" s="169"/>
      <c r="IT515" s="169"/>
      <c r="IU515" s="169"/>
      <c r="IV515" s="169"/>
    </row>
    <row r="516" spans="1:256" s="33" customFormat="1" ht="78">
      <c r="A516" s="254" t="s">
        <v>33</v>
      </c>
      <c r="B516" s="255" t="s">
        <v>715</v>
      </c>
      <c r="C516" s="204"/>
      <c r="D516" s="366" t="s">
        <v>721</v>
      </c>
      <c r="E516" s="253"/>
      <c r="F516" s="253" t="s">
        <v>459</v>
      </c>
      <c r="G516" s="253" t="s">
        <v>401</v>
      </c>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69"/>
      <c r="AY516" s="169"/>
      <c r="AZ516" s="169"/>
      <c r="BA516" s="169"/>
      <c r="BB516" s="169"/>
      <c r="BC516" s="169"/>
      <c r="BD516" s="169"/>
      <c r="BE516" s="169"/>
      <c r="BF516" s="169"/>
      <c r="BG516" s="169"/>
      <c r="BH516" s="169"/>
      <c r="BI516" s="169"/>
      <c r="BJ516" s="169"/>
      <c r="BK516" s="169"/>
      <c r="BL516" s="169"/>
      <c r="BM516" s="169"/>
      <c r="BN516" s="169"/>
      <c r="BO516" s="169"/>
      <c r="BP516" s="169"/>
      <c r="BQ516" s="169"/>
      <c r="BR516" s="169"/>
      <c r="BS516" s="169"/>
      <c r="BT516" s="169"/>
      <c r="BU516" s="169"/>
      <c r="BV516" s="169"/>
      <c r="BW516" s="169"/>
      <c r="BX516" s="169"/>
      <c r="BY516" s="169"/>
      <c r="BZ516" s="169"/>
      <c r="CA516" s="169"/>
      <c r="CB516" s="169"/>
      <c r="CC516" s="169"/>
      <c r="CD516" s="169"/>
      <c r="CE516" s="169"/>
      <c r="CF516" s="169"/>
      <c r="CG516" s="169"/>
      <c r="CH516" s="169"/>
      <c r="CI516" s="169"/>
      <c r="CJ516" s="169"/>
      <c r="CK516" s="169"/>
      <c r="CL516" s="169"/>
      <c r="CM516" s="169"/>
      <c r="CN516" s="169"/>
      <c r="CO516" s="169"/>
      <c r="CP516" s="169"/>
      <c r="CQ516" s="169"/>
      <c r="CR516" s="169"/>
      <c r="CS516" s="169"/>
      <c r="CT516" s="169"/>
      <c r="CU516" s="169"/>
      <c r="CV516" s="169"/>
      <c r="CW516" s="169"/>
      <c r="CX516" s="169"/>
      <c r="CY516" s="169"/>
      <c r="CZ516" s="169"/>
      <c r="DA516" s="169"/>
      <c r="DB516" s="169"/>
      <c r="DC516" s="169"/>
      <c r="DD516" s="169"/>
      <c r="DE516" s="169"/>
      <c r="DF516" s="169"/>
      <c r="DG516" s="169"/>
      <c r="DH516" s="169"/>
      <c r="DI516" s="169"/>
      <c r="DJ516" s="169"/>
      <c r="DK516" s="169"/>
      <c r="DL516" s="169"/>
      <c r="DM516" s="169"/>
      <c r="DN516" s="169"/>
      <c r="DO516" s="169"/>
      <c r="DP516" s="169"/>
      <c r="DQ516" s="169"/>
      <c r="DR516" s="169"/>
      <c r="DS516" s="169"/>
      <c r="DT516" s="169"/>
      <c r="DU516" s="169"/>
      <c r="DV516" s="169"/>
      <c r="DW516" s="169"/>
      <c r="DX516" s="169"/>
      <c r="DY516" s="169"/>
      <c r="DZ516" s="169"/>
      <c r="EA516" s="169"/>
      <c r="EB516" s="169"/>
      <c r="EC516" s="169"/>
      <c r="ED516" s="169"/>
      <c r="EE516" s="169"/>
      <c r="EF516" s="169"/>
      <c r="EG516" s="169"/>
      <c r="EH516" s="169"/>
      <c r="EI516" s="169"/>
      <c r="EJ516" s="169"/>
      <c r="EK516" s="169"/>
      <c r="EL516" s="169"/>
      <c r="EM516" s="169"/>
      <c r="EN516" s="169"/>
      <c r="EO516" s="169"/>
      <c r="EP516" s="169"/>
      <c r="EQ516" s="169"/>
      <c r="ER516" s="169"/>
      <c r="ES516" s="169"/>
      <c r="ET516" s="169"/>
      <c r="EU516" s="169"/>
      <c r="EV516" s="169"/>
      <c r="EW516" s="169"/>
      <c r="EX516" s="169"/>
      <c r="EY516" s="169"/>
      <c r="EZ516" s="169"/>
      <c r="FA516" s="169"/>
      <c r="FB516" s="169"/>
      <c r="FC516" s="169"/>
      <c r="FD516" s="169"/>
      <c r="FE516" s="169"/>
      <c r="FF516" s="169"/>
      <c r="FG516" s="169"/>
      <c r="FH516" s="169"/>
      <c r="FI516" s="169"/>
      <c r="FJ516" s="169"/>
      <c r="FK516" s="169"/>
      <c r="FL516" s="169"/>
      <c r="FM516" s="169"/>
      <c r="FN516" s="169"/>
      <c r="FO516" s="169"/>
      <c r="FP516" s="169"/>
      <c r="FQ516" s="169"/>
      <c r="FR516" s="169"/>
      <c r="FS516" s="169"/>
      <c r="FT516" s="169"/>
      <c r="FU516" s="169"/>
      <c r="FV516" s="169"/>
      <c r="FW516" s="169"/>
      <c r="FX516" s="169"/>
      <c r="FY516" s="169"/>
      <c r="FZ516" s="169"/>
      <c r="GA516" s="169"/>
      <c r="GB516" s="169"/>
      <c r="GC516" s="169"/>
      <c r="GD516" s="169"/>
      <c r="GE516" s="169"/>
      <c r="GF516" s="169"/>
      <c r="GG516" s="169"/>
      <c r="GH516" s="169"/>
      <c r="GI516" s="169"/>
      <c r="GJ516" s="169"/>
      <c r="GK516" s="169"/>
      <c r="GL516" s="169"/>
      <c r="GM516" s="169"/>
      <c r="GN516" s="169"/>
      <c r="GO516" s="169"/>
      <c r="GP516" s="169"/>
      <c r="GQ516" s="169"/>
      <c r="GR516" s="169"/>
      <c r="GS516" s="169"/>
      <c r="GT516" s="169"/>
      <c r="GU516" s="169"/>
      <c r="GV516" s="169"/>
      <c r="GW516" s="169"/>
      <c r="GX516" s="169"/>
      <c r="GY516" s="169"/>
      <c r="GZ516" s="169"/>
      <c r="HA516" s="169"/>
      <c r="HB516" s="169"/>
      <c r="HC516" s="169"/>
      <c r="HD516" s="169"/>
      <c r="HE516" s="169"/>
      <c r="HF516" s="169"/>
      <c r="HG516" s="169"/>
      <c r="HH516" s="169"/>
      <c r="HI516" s="169"/>
      <c r="HJ516" s="169"/>
      <c r="HK516" s="169"/>
      <c r="HL516" s="169"/>
      <c r="HM516" s="169"/>
      <c r="HN516" s="169"/>
      <c r="HO516" s="169"/>
      <c r="HP516" s="169"/>
      <c r="HQ516" s="169"/>
      <c r="HR516" s="169"/>
      <c r="HS516" s="169"/>
      <c r="HT516" s="169"/>
      <c r="HU516" s="169"/>
      <c r="HV516" s="169"/>
      <c r="HW516" s="169"/>
      <c r="HX516" s="169"/>
      <c r="HY516" s="169"/>
      <c r="HZ516" s="169"/>
      <c r="IA516" s="169"/>
      <c r="IB516" s="169"/>
      <c r="IC516" s="169"/>
      <c r="ID516" s="169"/>
      <c r="IE516" s="169"/>
      <c r="IF516" s="169"/>
      <c r="IG516" s="169"/>
      <c r="IH516" s="169"/>
      <c r="II516" s="169"/>
      <c r="IJ516" s="169"/>
      <c r="IK516" s="169"/>
      <c r="IL516" s="169"/>
      <c r="IM516" s="169"/>
      <c r="IN516" s="169"/>
      <c r="IO516" s="169"/>
      <c r="IP516" s="169"/>
      <c r="IQ516" s="169"/>
      <c r="IR516" s="169"/>
      <c r="IS516" s="169"/>
      <c r="IT516" s="169"/>
      <c r="IU516" s="169"/>
      <c r="IV516" s="169"/>
    </row>
    <row r="517" spans="1:256" s="33" customFormat="1" ht="78">
      <c r="A517" s="254" t="s">
        <v>33</v>
      </c>
      <c r="B517" s="255" t="s">
        <v>715</v>
      </c>
      <c r="C517" s="204"/>
      <c r="D517" s="366" t="s">
        <v>722</v>
      </c>
      <c r="E517" s="253"/>
      <c r="F517" s="253" t="s">
        <v>459</v>
      </c>
      <c r="G517" s="253" t="s">
        <v>401</v>
      </c>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c r="AF517" s="169"/>
      <c r="AG517" s="169"/>
      <c r="AH517" s="169"/>
      <c r="AI517" s="169"/>
      <c r="AJ517" s="169"/>
      <c r="AK517" s="169"/>
      <c r="AL517" s="169"/>
      <c r="AM517" s="169"/>
      <c r="AN517" s="169"/>
      <c r="AO517" s="169"/>
      <c r="AP517" s="169"/>
      <c r="AQ517" s="169"/>
      <c r="AR517" s="169"/>
      <c r="AS517" s="169"/>
      <c r="AT517" s="169"/>
      <c r="AU517" s="169"/>
      <c r="AV517" s="169"/>
      <c r="AW517" s="169"/>
      <c r="AX517" s="169"/>
      <c r="AY517" s="169"/>
      <c r="AZ517" s="169"/>
      <c r="BA517" s="169"/>
      <c r="BB517" s="169"/>
      <c r="BC517" s="169"/>
      <c r="BD517" s="169"/>
      <c r="BE517" s="169"/>
      <c r="BF517" s="169"/>
      <c r="BG517" s="169"/>
      <c r="BH517" s="169"/>
      <c r="BI517" s="169"/>
      <c r="BJ517" s="169"/>
      <c r="BK517" s="169"/>
      <c r="BL517" s="169"/>
      <c r="BM517" s="169"/>
      <c r="BN517" s="169"/>
      <c r="BO517" s="169"/>
      <c r="BP517" s="169"/>
      <c r="BQ517" s="169"/>
      <c r="BR517" s="169"/>
      <c r="BS517" s="169"/>
      <c r="BT517" s="169"/>
      <c r="BU517" s="169"/>
      <c r="BV517" s="169"/>
      <c r="BW517" s="169"/>
      <c r="BX517" s="169"/>
      <c r="BY517" s="169"/>
      <c r="BZ517" s="169"/>
      <c r="CA517" s="169"/>
      <c r="CB517" s="169"/>
      <c r="CC517" s="169"/>
      <c r="CD517" s="169"/>
      <c r="CE517" s="169"/>
      <c r="CF517" s="169"/>
      <c r="CG517" s="169"/>
      <c r="CH517" s="169"/>
      <c r="CI517" s="169"/>
      <c r="CJ517" s="169"/>
      <c r="CK517" s="169"/>
      <c r="CL517" s="169"/>
      <c r="CM517" s="169"/>
      <c r="CN517" s="169"/>
      <c r="CO517" s="169"/>
      <c r="CP517" s="169"/>
      <c r="CQ517" s="169"/>
      <c r="CR517" s="169"/>
      <c r="CS517" s="169"/>
      <c r="CT517" s="169"/>
      <c r="CU517" s="169"/>
      <c r="CV517" s="169"/>
      <c r="CW517" s="169"/>
      <c r="CX517" s="169"/>
      <c r="CY517" s="169"/>
      <c r="CZ517" s="169"/>
      <c r="DA517" s="169"/>
      <c r="DB517" s="169"/>
      <c r="DC517" s="169"/>
      <c r="DD517" s="169"/>
      <c r="DE517" s="169"/>
      <c r="DF517" s="169"/>
      <c r="DG517" s="169"/>
      <c r="DH517" s="169"/>
      <c r="DI517" s="169"/>
      <c r="DJ517" s="169"/>
      <c r="DK517" s="169"/>
      <c r="DL517" s="169"/>
      <c r="DM517" s="169"/>
      <c r="DN517" s="169"/>
      <c r="DO517" s="169"/>
      <c r="DP517" s="169"/>
      <c r="DQ517" s="169"/>
      <c r="DR517" s="169"/>
      <c r="DS517" s="169"/>
      <c r="DT517" s="169"/>
      <c r="DU517" s="169"/>
      <c r="DV517" s="169"/>
      <c r="DW517" s="169"/>
      <c r="DX517" s="169"/>
      <c r="DY517" s="169"/>
      <c r="DZ517" s="169"/>
      <c r="EA517" s="169"/>
      <c r="EB517" s="169"/>
      <c r="EC517" s="169"/>
      <c r="ED517" s="169"/>
      <c r="EE517" s="169"/>
      <c r="EF517" s="169"/>
      <c r="EG517" s="169"/>
      <c r="EH517" s="169"/>
      <c r="EI517" s="169"/>
      <c r="EJ517" s="169"/>
      <c r="EK517" s="169"/>
      <c r="EL517" s="169"/>
      <c r="EM517" s="169"/>
      <c r="EN517" s="169"/>
      <c r="EO517" s="169"/>
      <c r="EP517" s="169"/>
      <c r="EQ517" s="169"/>
      <c r="ER517" s="169"/>
      <c r="ES517" s="169"/>
      <c r="ET517" s="169"/>
      <c r="EU517" s="169"/>
      <c r="EV517" s="169"/>
      <c r="EW517" s="169"/>
      <c r="EX517" s="169"/>
      <c r="EY517" s="169"/>
      <c r="EZ517" s="169"/>
      <c r="FA517" s="169"/>
      <c r="FB517" s="169"/>
      <c r="FC517" s="169"/>
      <c r="FD517" s="169"/>
      <c r="FE517" s="169"/>
      <c r="FF517" s="169"/>
      <c r="FG517" s="169"/>
      <c r="FH517" s="169"/>
      <c r="FI517" s="169"/>
      <c r="FJ517" s="169"/>
      <c r="FK517" s="169"/>
      <c r="FL517" s="169"/>
      <c r="FM517" s="169"/>
      <c r="FN517" s="169"/>
      <c r="FO517" s="169"/>
      <c r="FP517" s="169"/>
      <c r="FQ517" s="169"/>
      <c r="FR517" s="169"/>
      <c r="FS517" s="169"/>
      <c r="FT517" s="169"/>
      <c r="FU517" s="169"/>
      <c r="FV517" s="169"/>
      <c r="FW517" s="169"/>
      <c r="FX517" s="169"/>
      <c r="FY517" s="169"/>
      <c r="FZ517" s="169"/>
      <c r="GA517" s="169"/>
      <c r="GB517" s="169"/>
      <c r="GC517" s="169"/>
      <c r="GD517" s="169"/>
      <c r="GE517" s="169"/>
      <c r="GF517" s="169"/>
      <c r="GG517" s="169"/>
      <c r="GH517" s="169"/>
      <c r="GI517" s="169"/>
      <c r="GJ517" s="169"/>
      <c r="GK517" s="169"/>
      <c r="GL517" s="169"/>
      <c r="GM517" s="169"/>
      <c r="GN517" s="169"/>
      <c r="GO517" s="169"/>
      <c r="GP517" s="169"/>
      <c r="GQ517" s="169"/>
      <c r="GR517" s="169"/>
      <c r="GS517" s="169"/>
      <c r="GT517" s="169"/>
      <c r="GU517" s="169"/>
      <c r="GV517" s="169"/>
      <c r="GW517" s="169"/>
      <c r="GX517" s="169"/>
      <c r="GY517" s="169"/>
      <c r="GZ517" s="169"/>
      <c r="HA517" s="169"/>
      <c r="HB517" s="169"/>
      <c r="HC517" s="169"/>
      <c r="HD517" s="169"/>
      <c r="HE517" s="169"/>
      <c r="HF517" s="169"/>
      <c r="HG517" s="169"/>
      <c r="HH517" s="169"/>
      <c r="HI517" s="169"/>
      <c r="HJ517" s="169"/>
      <c r="HK517" s="169"/>
      <c r="HL517" s="169"/>
      <c r="HM517" s="169"/>
      <c r="HN517" s="169"/>
      <c r="HO517" s="169"/>
      <c r="HP517" s="169"/>
      <c r="HQ517" s="169"/>
      <c r="HR517" s="169"/>
      <c r="HS517" s="169"/>
      <c r="HT517" s="169"/>
      <c r="HU517" s="169"/>
      <c r="HV517" s="169"/>
      <c r="HW517" s="169"/>
      <c r="HX517" s="169"/>
      <c r="HY517" s="169"/>
      <c r="HZ517" s="169"/>
      <c r="IA517" s="169"/>
      <c r="IB517" s="169"/>
      <c r="IC517" s="169"/>
      <c r="ID517" s="169"/>
      <c r="IE517" s="169"/>
      <c r="IF517" s="169"/>
      <c r="IG517" s="169"/>
      <c r="IH517" s="169"/>
      <c r="II517" s="169"/>
      <c r="IJ517" s="169"/>
      <c r="IK517" s="169"/>
      <c r="IL517" s="169"/>
      <c r="IM517" s="169"/>
      <c r="IN517" s="169"/>
      <c r="IO517" s="169"/>
      <c r="IP517" s="169"/>
      <c r="IQ517" s="169"/>
      <c r="IR517" s="169"/>
      <c r="IS517" s="169"/>
      <c r="IT517" s="169"/>
      <c r="IU517" s="169"/>
      <c r="IV517" s="169"/>
    </row>
    <row r="518" spans="1:256" s="33" customFormat="1" ht="78">
      <c r="A518" s="254" t="s">
        <v>33</v>
      </c>
      <c r="B518" s="255" t="s">
        <v>715</v>
      </c>
      <c r="C518" s="204"/>
      <c r="D518" s="366" t="s">
        <v>723</v>
      </c>
      <c r="E518" s="253"/>
      <c r="F518" s="253" t="s">
        <v>459</v>
      </c>
      <c r="G518" s="253" t="s">
        <v>401</v>
      </c>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c r="AF518" s="169"/>
      <c r="AG518" s="169"/>
      <c r="AH518" s="169"/>
      <c r="AI518" s="169"/>
      <c r="AJ518" s="169"/>
      <c r="AK518" s="169"/>
      <c r="AL518" s="169"/>
      <c r="AM518" s="169"/>
      <c r="AN518" s="169"/>
      <c r="AO518" s="169"/>
      <c r="AP518" s="169"/>
      <c r="AQ518" s="169"/>
      <c r="AR518" s="169"/>
      <c r="AS518" s="169"/>
      <c r="AT518" s="169"/>
      <c r="AU518" s="169"/>
      <c r="AV518" s="169"/>
      <c r="AW518" s="169"/>
      <c r="AX518" s="169"/>
      <c r="AY518" s="169"/>
      <c r="AZ518" s="169"/>
      <c r="BA518" s="169"/>
      <c r="BB518" s="169"/>
      <c r="BC518" s="169"/>
      <c r="BD518" s="169"/>
      <c r="BE518" s="169"/>
      <c r="BF518" s="169"/>
      <c r="BG518" s="169"/>
      <c r="BH518" s="169"/>
      <c r="BI518" s="169"/>
      <c r="BJ518" s="169"/>
      <c r="BK518" s="169"/>
      <c r="BL518" s="169"/>
      <c r="BM518" s="169"/>
      <c r="BN518" s="169"/>
      <c r="BO518" s="169"/>
      <c r="BP518" s="169"/>
      <c r="BQ518" s="169"/>
      <c r="BR518" s="169"/>
      <c r="BS518" s="169"/>
      <c r="BT518" s="169"/>
      <c r="BU518" s="169"/>
      <c r="BV518" s="169"/>
      <c r="BW518" s="169"/>
      <c r="BX518" s="169"/>
      <c r="BY518" s="169"/>
      <c r="BZ518" s="169"/>
      <c r="CA518" s="169"/>
      <c r="CB518" s="169"/>
      <c r="CC518" s="169"/>
      <c r="CD518" s="169"/>
      <c r="CE518" s="169"/>
      <c r="CF518" s="169"/>
      <c r="CG518" s="169"/>
      <c r="CH518" s="169"/>
      <c r="CI518" s="169"/>
      <c r="CJ518" s="169"/>
      <c r="CK518" s="169"/>
      <c r="CL518" s="169"/>
      <c r="CM518" s="169"/>
      <c r="CN518" s="169"/>
      <c r="CO518" s="169"/>
      <c r="CP518" s="169"/>
      <c r="CQ518" s="169"/>
      <c r="CR518" s="169"/>
      <c r="CS518" s="169"/>
      <c r="CT518" s="169"/>
      <c r="CU518" s="169"/>
      <c r="CV518" s="169"/>
      <c r="CW518" s="169"/>
      <c r="CX518" s="169"/>
      <c r="CY518" s="169"/>
      <c r="CZ518" s="169"/>
      <c r="DA518" s="169"/>
      <c r="DB518" s="169"/>
      <c r="DC518" s="169"/>
      <c r="DD518" s="169"/>
      <c r="DE518" s="169"/>
      <c r="DF518" s="169"/>
      <c r="DG518" s="169"/>
      <c r="DH518" s="169"/>
      <c r="DI518" s="169"/>
      <c r="DJ518" s="169"/>
      <c r="DK518" s="169"/>
      <c r="DL518" s="169"/>
      <c r="DM518" s="169"/>
      <c r="DN518" s="169"/>
      <c r="DO518" s="169"/>
      <c r="DP518" s="169"/>
      <c r="DQ518" s="169"/>
      <c r="DR518" s="169"/>
      <c r="DS518" s="169"/>
      <c r="DT518" s="169"/>
      <c r="DU518" s="169"/>
      <c r="DV518" s="169"/>
      <c r="DW518" s="169"/>
      <c r="DX518" s="169"/>
      <c r="DY518" s="169"/>
      <c r="DZ518" s="169"/>
      <c r="EA518" s="169"/>
      <c r="EB518" s="169"/>
      <c r="EC518" s="169"/>
      <c r="ED518" s="169"/>
      <c r="EE518" s="169"/>
      <c r="EF518" s="169"/>
      <c r="EG518" s="169"/>
      <c r="EH518" s="169"/>
      <c r="EI518" s="169"/>
      <c r="EJ518" s="169"/>
      <c r="EK518" s="169"/>
      <c r="EL518" s="169"/>
      <c r="EM518" s="169"/>
      <c r="EN518" s="169"/>
      <c r="EO518" s="169"/>
      <c r="EP518" s="169"/>
      <c r="EQ518" s="169"/>
      <c r="ER518" s="169"/>
      <c r="ES518" s="169"/>
      <c r="ET518" s="169"/>
      <c r="EU518" s="169"/>
      <c r="EV518" s="169"/>
      <c r="EW518" s="169"/>
      <c r="EX518" s="169"/>
      <c r="EY518" s="169"/>
      <c r="EZ518" s="169"/>
      <c r="FA518" s="169"/>
      <c r="FB518" s="169"/>
      <c r="FC518" s="169"/>
      <c r="FD518" s="169"/>
      <c r="FE518" s="169"/>
      <c r="FF518" s="169"/>
      <c r="FG518" s="169"/>
      <c r="FH518" s="169"/>
      <c r="FI518" s="169"/>
      <c r="FJ518" s="169"/>
      <c r="FK518" s="169"/>
      <c r="FL518" s="169"/>
      <c r="FM518" s="169"/>
      <c r="FN518" s="169"/>
      <c r="FO518" s="169"/>
      <c r="FP518" s="169"/>
      <c r="FQ518" s="169"/>
      <c r="FR518" s="169"/>
      <c r="FS518" s="169"/>
      <c r="FT518" s="169"/>
      <c r="FU518" s="169"/>
      <c r="FV518" s="169"/>
      <c r="FW518" s="169"/>
      <c r="FX518" s="169"/>
      <c r="FY518" s="169"/>
      <c r="FZ518" s="169"/>
      <c r="GA518" s="169"/>
      <c r="GB518" s="169"/>
      <c r="GC518" s="169"/>
      <c r="GD518" s="169"/>
      <c r="GE518" s="169"/>
      <c r="GF518" s="169"/>
      <c r="GG518" s="169"/>
      <c r="GH518" s="169"/>
      <c r="GI518" s="169"/>
      <c r="GJ518" s="169"/>
      <c r="GK518" s="169"/>
      <c r="GL518" s="169"/>
      <c r="GM518" s="169"/>
      <c r="GN518" s="169"/>
      <c r="GO518" s="169"/>
      <c r="GP518" s="169"/>
      <c r="GQ518" s="169"/>
      <c r="GR518" s="169"/>
      <c r="GS518" s="169"/>
      <c r="GT518" s="169"/>
      <c r="GU518" s="169"/>
      <c r="GV518" s="169"/>
      <c r="GW518" s="169"/>
      <c r="GX518" s="169"/>
      <c r="GY518" s="169"/>
      <c r="GZ518" s="169"/>
      <c r="HA518" s="169"/>
      <c r="HB518" s="169"/>
      <c r="HC518" s="169"/>
      <c r="HD518" s="169"/>
      <c r="HE518" s="169"/>
      <c r="HF518" s="169"/>
      <c r="HG518" s="169"/>
      <c r="HH518" s="169"/>
      <c r="HI518" s="169"/>
      <c r="HJ518" s="169"/>
      <c r="HK518" s="169"/>
      <c r="HL518" s="169"/>
      <c r="HM518" s="169"/>
      <c r="HN518" s="169"/>
      <c r="HO518" s="169"/>
      <c r="HP518" s="169"/>
      <c r="HQ518" s="169"/>
      <c r="HR518" s="169"/>
      <c r="HS518" s="169"/>
      <c r="HT518" s="169"/>
      <c r="HU518" s="169"/>
      <c r="HV518" s="169"/>
      <c r="HW518" s="169"/>
      <c r="HX518" s="169"/>
      <c r="HY518" s="169"/>
      <c r="HZ518" s="169"/>
      <c r="IA518" s="169"/>
      <c r="IB518" s="169"/>
      <c r="IC518" s="169"/>
      <c r="ID518" s="169"/>
      <c r="IE518" s="169"/>
      <c r="IF518" s="169"/>
      <c r="IG518" s="169"/>
      <c r="IH518" s="169"/>
      <c r="II518" s="169"/>
      <c r="IJ518" s="169"/>
      <c r="IK518" s="169"/>
      <c r="IL518" s="169"/>
      <c r="IM518" s="169"/>
      <c r="IN518" s="169"/>
      <c r="IO518" s="169"/>
      <c r="IP518" s="169"/>
      <c r="IQ518" s="169"/>
      <c r="IR518" s="169"/>
      <c r="IS518" s="169"/>
      <c r="IT518" s="169"/>
      <c r="IU518" s="169"/>
      <c r="IV518" s="169"/>
    </row>
    <row r="519" spans="1:256" s="33" customFormat="1" ht="78">
      <c r="A519" s="254" t="s">
        <v>33</v>
      </c>
      <c r="B519" s="255" t="s">
        <v>715</v>
      </c>
      <c r="C519" s="204"/>
      <c r="D519" s="366" t="s">
        <v>724</v>
      </c>
      <c r="E519" s="253"/>
      <c r="F519" s="253" t="s">
        <v>459</v>
      </c>
      <c r="G519" s="253"/>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c r="AF519" s="169"/>
      <c r="AG519" s="169"/>
      <c r="AH519" s="169"/>
      <c r="AI519" s="169"/>
      <c r="AJ519" s="169"/>
      <c r="AK519" s="169"/>
      <c r="AL519" s="169"/>
      <c r="AM519" s="169"/>
      <c r="AN519" s="169"/>
      <c r="AO519" s="169"/>
      <c r="AP519" s="169"/>
      <c r="AQ519" s="169"/>
      <c r="AR519" s="169"/>
      <c r="AS519" s="169"/>
      <c r="AT519" s="169"/>
      <c r="AU519" s="169"/>
      <c r="AV519" s="169"/>
      <c r="AW519" s="169"/>
      <c r="AX519" s="169"/>
      <c r="AY519" s="169"/>
      <c r="AZ519" s="169"/>
      <c r="BA519" s="169"/>
      <c r="BB519" s="169"/>
      <c r="BC519" s="169"/>
      <c r="BD519" s="169"/>
      <c r="BE519" s="169"/>
      <c r="BF519" s="169"/>
      <c r="BG519" s="169"/>
      <c r="BH519" s="169"/>
      <c r="BI519" s="169"/>
      <c r="BJ519" s="169"/>
      <c r="BK519" s="169"/>
      <c r="BL519" s="169"/>
      <c r="BM519" s="169"/>
      <c r="BN519" s="169"/>
      <c r="BO519" s="169"/>
      <c r="BP519" s="169"/>
      <c r="BQ519" s="169"/>
      <c r="BR519" s="169"/>
      <c r="BS519" s="169"/>
      <c r="BT519" s="169"/>
      <c r="BU519" s="169"/>
      <c r="BV519" s="169"/>
      <c r="BW519" s="169"/>
      <c r="BX519" s="169"/>
      <c r="BY519" s="169"/>
      <c r="BZ519" s="169"/>
      <c r="CA519" s="169"/>
      <c r="CB519" s="169"/>
      <c r="CC519" s="169"/>
      <c r="CD519" s="169"/>
      <c r="CE519" s="169"/>
      <c r="CF519" s="169"/>
      <c r="CG519" s="169"/>
      <c r="CH519" s="169"/>
      <c r="CI519" s="169"/>
      <c r="CJ519" s="169"/>
      <c r="CK519" s="169"/>
      <c r="CL519" s="169"/>
      <c r="CM519" s="169"/>
      <c r="CN519" s="169"/>
      <c r="CO519" s="169"/>
      <c r="CP519" s="169"/>
      <c r="CQ519" s="169"/>
      <c r="CR519" s="169"/>
      <c r="CS519" s="169"/>
      <c r="CT519" s="169"/>
      <c r="CU519" s="169"/>
      <c r="CV519" s="169"/>
      <c r="CW519" s="169"/>
      <c r="CX519" s="169"/>
      <c r="CY519" s="169"/>
      <c r="CZ519" s="169"/>
      <c r="DA519" s="169"/>
      <c r="DB519" s="169"/>
      <c r="DC519" s="169"/>
      <c r="DD519" s="169"/>
      <c r="DE519" s="169"/>
      <c r="DF519" s="169"/>
      <c r="DG519" s="169"/>
      <c r="DH519" s="169"/>
      <c r="DI519" s="169"/>
      <c r="DJ519" s="169"/>
      <c r="DK519" s="169"/>
      <c r="DL519" s="169"/>
      <c r="DM519" s="169"/>
      <c r="DN519" s="169"/>
      <c r="DO519" s="169"/>
      <c r="DP519" s="169"/>
      <c r="DQ519" s="169"/>
      <c r="DR519" s="169"/>
      <c r="DS519" s="169"/>
      <c r="DT519" s="169"/>
      <c r="DU519" s="169"/>
      <c r="DV519" s="169"/>
      <c r="DW519" s="169"/>
      <c r="DX519" s="169"/>
      <c r="DY519" s="169"/>
      <c r="DZ519" s="169"/>
      <c r="EA519" s="169"/>
      <c r="EB519" s="169"/>
      <c r="EC519" s="169"/>
      <c r="ED519" s="169"/>
      <c r="EE519" s="169"/>
      <c r="EF519" s="169"/>
      <c r="EG519" s="169"/>
      <c r="EH519" s="169"/>
      <c r="EI519" s="169"/>
      <c r="EJ519" s="169"/>
      <c r="EK519" s="169"/>
      <c r="EL519" s="169"/>
      <c r="EM519" s="169"/>
      <c r="EN519" s="169"/>
      <c r="EO519" s="169"/>
      <c r="EP519" s="169"/>
      <c r="EQ519" s="169"/>
      <c r="ER519" s="169"/>
      <c r="ES519" s="169"/>
      <c r="ET519" s="169"/>
      <c r="EU519" s="169"/>
      <c r="EV519" s="169"/>
      <c r="EW519" s="169"/>
      <c r="EX519" s="169"/>
      <c r="EY519" s="169"/>
      <c r="EZ519" s="169"/>
      <c r="FA519" s="169"/>
      <c r="FB519" s="169"/>
      <c r="FC519" s="169"/>
      <c r="FD519" s="169"/>
      <c r="FE519" s="169"/>
      <c r="FF519" s="169"/>
      <c r="FG519" s="169"/>
      <c r="FH519" s="169"/>
      <c r="FI519" s="169"/>
      <c r="FJ519" s="169"/>
      <c r="FK519" s="169"/>
      <c r="FL519" s="169"/>
      <c r="FM519" s="169"/>
      <c r="FN519" s="169"/>
      <c r="FO519" s="169"/>
      <c r="FP519" s="169"/>
      <c r="FQ519" s="169"/>
      <c r="FR519" s="169"/>
      <c r="FS519" s="169"/>
      <c r="FT519" s="169"/>
      <c r="FU519" s="169"/>
      <c r="FV519" s="169"/>
      <c r="FW519" s="169"/>
      <c r="FX519" s="169"/>
      <c r="FY519" s="169"/>
      <c r="FZ519" s="169"/>
      <c r="GA519" s="169"/>
      <c r="GB519" s="169"/>
      <c r="GC519" s="169"/>
      <c r="GD519" s="169"/>
      <c r="GE519" s="169"/>
      <c r="GF519" s="169"/>
      <c r="GG519" s="169"/>
      <c r="GH519" s="169"/>
      <c r="GI519" s="169"/>
      <c r="GJ519" s="169"/>
      <c r="GK519" s="169"/>
      <c r="GL519" s="169"/>
      <c r="GM519" s="169"/>
      <c r="GN519" s="169"/>
      <c r="GO519" s="169"/>
      <c r="GP519" s="169"/>
      <c r="GQ519" s="169"/>
      <c r="GR519" s="169"/>
      <c r="GS519" s="169"/>
      <c r="GT519" s="169"/>
      <c r="GU519" s="169"/>
      <c r="GV519" s="169"/>
      <c r="GW519" s="169"/>
      <c r="GX519" s="169"/>
      <c r="GY519" s="169"/>
      <c r="GZ519" s="169"/>
      <c r="HA519" s="169"/>
      <c r="HB519" s="169"/>
      <c r="HC519" s="169"/>
      <c r="HD519" s="169"/>
      <c r="HE519" s="169"/>
      <c r="HF519" s="169"/>
      <c r="HG519" s="169"/>
      <c r="HH519" s="169"/>
      <c r="HI519" s="169"/>
      <c r="HJ519" s="169"/>
      <c r="HK519" s="169"/>
      <c r="HL519" s="169"/>
      <c r="HM519" s="169"/>
      <c r="HN519" s="169"/>
      <c r="HO519" s="169"/>
      <c r="HP519" s="169"/>
      <c r="HQ519" s="169"/>
      <c r="HR519" s="169"/>
      <c r="HS519" s="169"/>
      <c r="HT519" s="169"/>
      <c r="HU519" s="169"/>
      <c r="HV519" s="169"/>
      <c r="HW519" s="169"/>
      <c r="HX519" s="169"/>
      <c r="HY519" s="169"/>
      <c r="HZ519" s="169"/>
      <c r="IA519" s="169"/>
      <c r="IB519" s="169"/>
      <c r="IC519" s="169"/>
      <c r="ID519" s="169"/>
      <c r="IE519" s="169"/>
      <c r="IF519" s="169"/>
      <c r="IG519" s="169"/>
      <c r="IH519" s="169"/>
      <c r="II519" s="169"/>
      <c r="IJ519" s="169"/>
      <c r="IK519" s="169"/>
      <c r="IL519" s="169"/>
      <c r="IM519" s="169"/>
      <c r="IN519" s="169"/>
      <c r="IO519" s="169"/>
      <c r="IP519" s="169"/>
      <c r="IQ519" s="169"/>
      <c r="IR519" s="169"/>
      <c r="IS519" s="169"/>
      <c r="IT519" s="169"/>
      <c r="IU519" s="169"/>
      <c r="IV519" s="169"/>
    </row>
    <row r="520" spans="1:256" s="33" customFormat="1" ht="78">
      <c r="A520" s="254" t="s">
        <v>33</v>
      </c>
      <c r="B520" s="255" t="s">
        <v>715</v>
      </c>
      <c r="C520" s="204"/>
      <c r="D520" s="366" t="s">
        <v>725</v>
      </c>
      <c r="E520" s="253"/>
      <c r="F520" s="253" t="s">
        <v>459</v>
      </c>
      <c r="G520" s="253"/>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c r="AF520" s="169"/>
      <c r="AG520" s="169"/>
      <c r="AH520" s="169"/>
      <c r="AI520" s="169"/>
      <c r="AJ520" s="169"/>
      <c r="AK520" s="169"/>
      <c r="AL520" s="169"/>
      <c r="AM520" s="169"/>
      <c r="AN520" s="169"/>
      <c r="AO520" s="169"/>
      <c r="AP520" s="169"/>
      <c r="AQ520" s="169"/>
      <c r="AR520" s="169"/>
      <c r="AS520" s="169"/>
      <c r="AT520" s="169"/>
      <c r="AU520" s="169"/>
      <c r="AV520" s="169"/>
      <c r="AW520" s="169"/>
      <c r="AX520" s="169"/>
      <c r="AY520" s="169"/>
      <c r="AZ520" s="169"/>
      <c r="BA520" s="169"/>
      <c r="BB520" s="169"/>
      <c r="BC520" s="169"/>
      <c r="BD520" s="169"/>
      <c r="BE520" s="169"/>
      <c r="BF520" s="169"/>
      <c r="BG520" s="169"/>
      <c r="BH520" s="169"/>
      <c r="BI520" s="169"/>
      <c r="BJ520" s="169"/>
      <c r="BK520" s="169"/>
      <c r="BL520" s="169"/>
      <c r="BM520" s="169"/>
      <c r="BN520" s="169"/>
      <c r="BO520" s="169"/>
      <c r="BP520" s="169"/>
      <c r="BQ520" s="169"/>
      <c r="BR520" s="169"/>
      <c r="BS520" s="169"/>
      <c r="BT520" s="169"/>
      <c r="BU520" s="169"/>
      <c r="BV520" s="169"/>
      <c r="BW520" s="169"/>
      <c r="BX520" s="169"/>
      <c r="BY520" s="169"/>
      <c r="BZ520" s="169"/>
      <c r="CA520" s="169"/>
      <c r="CB520" s="169"/>
      <c r="CC520" s="169"/>
      <c r="CD520" s="169"/>
      <c r="CE520" s="169"/>
      <c r="CF520" s="169"/>
      <c r="CG520" s="169"/>
      <c r="CH520" s="169"/>
      <c r="CI520" s="169"/>
      <c r="CJ520" s="169"/>
      <c r="CK520" s="169"/>
      <c r="CL520" s="169"/>
      <c r="CM520" s="169"/>
      <c r="CN520" s="169"/>
      <c r="CO520" s="169"/>
      <c r="CP520" s="169"/>
      <c r="CQ520" s="169"/>
      <c r="CR520" s="169"/>
      <c r="CS520" s="169"/>
      <c r="CT520" s="169"/>
      <c r="CU520" s="169"/>
      <c r="CV520" s="169"/>
      <c r="CW520" s="169"/>
      <c r="CX520" s="169"/>
      <c r="CY520" s="169"/>
      <c r="CZ520" s="169"/>
      <c r="DA520" s="169"/>
      <c r="DB520" s="169"/>
      <c r="DC520" s="169"/>
      <c r="DD520" s="169"/>
      <c r="DE520" s="169"/>
      <c r="DF520" s="169"/>
      <c r="DG520" s="169"/>
      <c r="DH520" s="169"/>
      <c r="DI520" s="169"/>
      <c r="DJ520" s="169"/>
      <c r="DK520" s="169"/>
      <c r="DL520" s="169"/>
      <c r="DM520" s="169"/>
      <c r="DN520" s="169"/>
      <c r="DO520" s="169"/>
      <c r="DP520" s="169"/>
      <c r="DQ520" s="169"/>
      <c r="DR520" s="169"/>
      <c r="DS520" s="169"/>
      <c r="DT520" s="169"/>
      <c r="DU520" s="169"/>
      <c r="DV520" s="169"/>
      <c r="DW520" s="169"/>
      <c r="DX520" s="169"/>
      <c r="DY520" s="169"/>
      <c r="DZ520" s="169"/>
      <c r="EA520" s="169"/>
      <c r="EB520" s="169"/>
      <c r="EC520" s="169"/>
      <c r="ED520" s="169"/>
      <c r="EE520" s="169"/>
      <c r="EF520" s="169"/>
      <c r="EG520" s="169"/>
      <c r="EH520" s="169"/>
      <c r="EI520" s="169"/>
      <c r="EJ520" s="169"/>
      <c r="EK520" s="169"/>
      <c r="EL520" s="169"/>
      <c r="EM520" s="169"/>
      <c r="EN520" s="169"/>
      <c r="EO520" s="169"/>
      <c r="EP520" s="169"/>
      <c r="EQ520" s="169"/>
      <c r="ER520" s="169"/>
      <c r="ES520" s="169"/>
      <c r="ET520" s="169"/>
      <c r="EU520" s="169"/>
      <c r="EV520" s="169"/>
      <c r="EW520" s="169"/>
      <c r="EX520" s="169"/>
      <c r="EY520" s="169"/>
      <c r="EZ520" s="169"/>
      <c r="FA520" s="169"/>
      <c r="FB520" s="169"/>
      <c r="FC520" s="169"/>
      <c r="FD520" s="169"/>
      <c r="FE520" s="169"/>
      <c r="FF520" s="169"/>
      <c r="FG520" s="169"/>
      <c r="FH520" s="169"/>
      <c r="FI520" s="169"/>
      <c r="FJ520" s="169"/>
      <c r="FK520" s="169"/>
      <c r="FL520" s="169"/>
      <c r="FM520" s="169"/>
      <c r="FN520" s="169"/>
      <c r="FO520" s="169"/>
      <c r="FP520" s="169"/>
      <c r="FQ520" s="169"/>
      <c r="FR520" s="169"/>
      <c r="FS520" s="169"/>
      <c r="FT520" s="169"/>
      <c r="FU520" s="169"/>
      <c r="FV520" s="169"/>
      <c r="FW520" s="169"/>
      <c r="FX520" s="169"/>
      <c r="FY520" s="169"/>
      <c r="FZ520" s="169"/>
      <c r="GA520" s="169"/>
      <c r="GB520" s="169"/>
      <c r="GC520" s="169"/>
      <c r="GD520" s="169"/>
      <c r="GE520" s="169"/>
      <c r="GF520" s="169"/>
      <c r="GG520" s="169"/>
      <c r="GH520" s="169"/>
      <c r="GI520" s="169"/>
      <c r="GJ520" s="169"/>
      <c r="GK520" s="169"/>
      <c r="GL520" s="169"/>
      <c r="GM520" s="169"/>
      <c r="GN520" s="169"/>
      <c r="GO520" s="169"/>
      <c r="GP520" s="169"/>
      <c r="GQ520" s="169"/>
      <c r="GR520" s="169"/>
      <c r="GS520" s="169"/>
      <c r="GT520" s="169"/>
      <c r="GU520" s="169"/>
      <c r="GV520" s="169"/>
      <c r="GW520" s="169"/>
      <c r="GX520" s="169"/>
      <c r="GY520" s="169"/>
      <c r="GZ520" s="169"/>
      <c r="HA520" s="169"/>
      <c r="HB520" s="169"/>
      <c r="HC520" s="169"/>
      <c r="HD520" s="169"/>
      <c r="HE520" s="169"/>
      <c r="HF520" s="169"/>
      <c r="HG520" s="169"/>
      <c r="HH520" s="169"/>
      <c r="HI520" s="169"/>
      <c r="HJ520" s="169"/>
      <c r="HK520" s="169"/>
      <c r="HL520" s="169"/>
      <c r="HM520" s="169"/>
      <c r="HN520" s="169"/>
      <c r="HO520" s="169"/>
      <c r="HP520" s="169"/>
      <c r="HQ520" s="169"/>
      <c r="HR520" s="169"/>
      <c r="HS520" s="169"/>
      <c r="HT520" s="169"/>
      <c r="HU520" s="169"/>
      <c r="HV520" s="169"/>
      <c r="HW520" s="169"/>
      <c r="HX520" s="169"/>
      <c r="HY520" s="169"/>
      <c r="HZ520" s="169"/>
      <c r="IA520" s="169"/>
      <c r="IB520" s="169"/>
      <c r="IC520" s="169"/>
      <c r="ID520" s="169"/>
      <c r="IE520" s="169"/>
      <c r="IF520" s="169"/>
      <c r="IG520" s="169"/>
      <c r="IH520" s="169"/>
      <c r="II520" s="169"/>
      <c r="IJ520" s="169"/>
      <c r="IK520" s="169"/>
      <c r="IL520" s="169"/>
      <c r="IM520" s="169"/>
      <c r="IN520" s="169"/>
      <c r="IO520" s="169"/>
      <c r="IP520" s="169"/>
      <c r="IQ520" s="169"/>
      <c r="IR520" s="169"/>
      <c r="IS520" s="169"/>
      <c r="IT520" s="169"/>
      <c r="IU520" s="169"/>
      <c r="IV520" s="169"/>
    </row>
    <row r="521" spans="1:256" s="33" customFormat="1" ht="78">
      <c r="A521" s="254" t="s">
        <v>33</v>
      </c>
      <c r="B521" s="255" t="s">
        <v>715</v>
      </c>
      <c r="C521" s="204"/>
      <c r="D521" s="366" t="s">
        <v>726</v>
      </c>
      <c r="E521" s="253"/>
      <c r="F521" s="253" t="s">
        <v>459</v>
      </c>
      <c r="G521" s="253"/>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c r="AF521" s="169"/>
      <c r="AG521" s="169"/>
      <c r="AH521" s="169"/>
      <c r="AI521" s="169"/>
      <c r="AJ521" s="169"/>
      <c r="AK521" s="169"/>
      <c r="AL521" s="169"/>
      <c r="AM521" s="169"/>
      <c r="AN521" s="169"/>
      <c r="AO521" s="169"/>
      <c r="AP521" s="169"/>
      <c r="AQ521" s="169"/>
      <c r="AR521" s="169"/>
      <c r="AS521" s="169"/>
      <c r="AT521" s="169"/>
      <c r="AU521" s="169"/>
      <c r="AV521" s="169"/>
      <c r="AW521" s="169"/>
      <c r="AX521" s="169"/>
      <c r="AY521" s="169"/>
      <c r="AZ521" s="169"/>
      <c r="BA521" s="169"/>
      <c r="BB521" s="169"/>
      <c r="BC521" s="169"/>
      <c r="BD521" s="169"/>
      <c r="BE521" s="169"/>
      <c r="BF521" s="169"/>
      <c r="BG521" s="169"/>
      <c r="BH521" s="169"/>
      <c r="BI521" s="169"/>
      <c r="BJ521" s="169"/>
      <c r="BK521" s="169"/>
      <c r="BL521" s="169"/>
      <c r="BM521" s="169"/>
      <c r="BN521" s="169"/>
      <c r="BO521" s="169"/>
      <c r="BP521" s="169"/>
      <c r="BQ521" s="169"/>
      <c r="BR521" s="169"/>
      <c r="BS521" s="169"/>
      <c r="BT521" s="169"/>
      <c r="BU521" s="169"/>
      <c r="BV521" s="169"/>
      <c r="BW521" s="169"/>
      <c r="BX521" s="169"/>
      <c r="BY521" s="169"/>
      <c r="BZ521" s="169"/>
      <c r="CA521" s="169"/>
      <c r="CB521" s="169"/>
      <c r="CC521" s="169"/>
      <c r="CD521" s="169"/>
      <c r="CE521" s="169"/>
      <c r="CF521" s="169"/>
      <c r="CG521" s="169"/>
      <c r="CH521" s="169"/>
      <c r="CI521" s="169"/>
      <c r="CJ521" s="169"/>
      <c r="CK521" s="169"/>
      <c r="CL521" s="169"/>
      <c r="CM521" s="169"/>
      <c r="CN521" s="169"/>
      <c r="CO521" s="169"/>
      <c r="CP521" s="169"/>
      <c r="CQ521" s="169"/>
      <c r="CR521" s="169"/>
      <c r="CS521" s="169"/>
      <c r="CT521" s="169"/>
      <c r="CU521" s="169"/>
      <c r="CV521" s="169"/>
      <c r="CW521" s="169"/>
      <c r="CX521" s="169"/>
      <c r="CY521" s="169"/>
      <c r="CZ521" s="169"/>
      <c r="DA521" s="169"/>
      <c r="DB521" s="169"/>
      <c r="DC521" s="169"/>
      <c r="DD521" s="169"/>
      <c r="DE521" s="169"/>
      <c r="DF521" s="169"/>
      <c r="DG521" s="169"/>
      <c r="DH521" s="169"/>
      <c r="DI521" s="169"/>
      <c r="DJ521" s="169"/>
      <c r="DK521" s="169"/>
      <c r="DL521" s="169"/>
      <c r="DM521" s="169"/>
      <c r="DN521" s="169"/>
      <c r="DO521" s="169"/>
      <c r="DP521" s="169"/>
      <c r="DQ521" s="169"/>
      <c r="DR521" s="169"/>
      <c r="DS521" s="169"/>
      <c r="DT521" s="169"/>
      <c r="DU521" s="169"/>
      <c r="DV521" s="169"/>
      <c r="DW521" s="169"/>
      <c r="DX521" s="169"/>
      <c r="DY521" s="169"/>
      <c r="DZ521" s="169"/>
      <c r="EA521" s="169"/>
      <c r="EB521" s="169"/>
      <c r="EC521" s="169"/>
      <c r="ED521" s="169"/>
      <c r="EE521" s="169"/>
      <c r="EF521" s="169"/>
      <c r="EG521" s="169"/>
      <c r="EH521" s="169"/>
      <c r="EI521" s="169"/>
      <c r="EJ521" s="169"/>
      <c r="EK521" s="169"/>
      <c r="EL521" s="169"/>
      <c r="EM521" s="169"/>
      <c r="EN521" s="169"/>
      <c r="EO521" s="169"/>
      <c r="EP521" s="169"/>
      <c r="EQ521" s="169"/>
      <c r="ER521" s="169"/>
      <c r="ES521" s="169"/>
      <c r="ET521" s="169"/>
      <c r="EU521" s="169"/>
      <c r="EV521" s="169"/>
      <c r="EW521" s="169"/>
      <c r="EX521" s="169"/>
      <c r="EY521" s="169"/>
      <c r="EZ521" s="169"/>
      <c r="FA521" s="169"/>
      <c r="FB521" s="169"/>
      <c r="FC521" s="169"/>
      <c r="FD521" s="169"/>
      <c r="FE521" s="169"/>
      <c r="FF521" s="169"/>
      <c r="FG521" s="169"/>
      <c r="FH521" s="169"/>
      <c r="FI521" s="169"/>
      <c r="FJ521" s="169"/>
      <c r="FK521" s="169"/>
      <c r="FL521" s="169"/>
      <c r="FM521" s="169"/>
      <c r="FN521" s="169"/>
      <c r="FO521" s="169"/>
      <c r="FP521" s="169"/>
      <c r="FQ521" s="169"/>
      <c r="FR521" s="169"/>
      <c r="FS521" s="169"/>
      <c r="FT521" s="169"/>
      <c r="FU521" s="169"/>
      <c r="FV521" s="169"/>
      <c r="FW521" s="169"/>
      <c r="FX521" s="169"/>
      <c r="FY521" s="169"/>
      <c r="FZ521" s="169"/>
      <c r="GA521" s="169"/>
      <c r="GB521" s="169"/>
      <c r="GC521" s="169"/>
      <c r="GD521" s="169"/>
      <c r="GE521" s="169"/>
      <c r="GF521" s="169"/>
      <c r="GG521" s="169"/>
      <c r="GH521" s="169"/>
      <c r="GI521" s="169"/>
      <c r="GJ521" s="169"/>
      <c r="GK521" s="169"/>
      <c r="GL521" s="169"/>
      <c r="GM521" s="169"/>
      <c r="GN521" s="169"/>
      <c r="GO521" s="169"/>
      <c r="GP521" s="169"/>
      <c r="GQ521" s="169"/>
      <c r="GR521" s="169"/>
      <c r="GS521" s="169"/>
      <c r="GT521" s="169"/>
      <c r="GU521" s="169"/>
      <c r="GV521" s="169"/>
      <c r="GW521" s="169"/>
      <c r="GX521" s="169"/>
      <c r="GY521" s="169"/>
      <c r="GZ521" s="169"/>
      <c r="HA521" s="169"/>
      <c r="HB521" s="169"/>
      <c r="HC521" s="169"/>
      <c r="HD521" s="169"/>
      <c r="HE521" s="169"/>
      <c r="HF521" s="169"/>
      <c r="HG521" s="169"/>
      <c r="HH521" s="169"/>
      <c r="HI521" s="169"/>
      <c r="HJ521" s="169"/>
      <c r="HK521" s="169"/>
      <c r="HL521" s="169"/>
      <c r="HM521" s="169"/>
      <c r="HN521" s="169"/>
      <c r="HO521" s="169"/>
      <c r="HP521" s="169"/>
      <c r="HQ521" s="169"/>
      <c r="HR521" s="169"/>
      <c r="HS521" s="169"/>
      <c r="HT521" s="169"/>
      <c r="HU521" s="169"/>
      <c r="HV521" s="169"/>
      <c r="HW521" s="169"/>
      <c r="HX521" s="169"/>
      <c r="HY521" s="169"/>
      <c r="HZ521" s="169"/>
      <c r="IA521" s="169"/>
      <c r="IB521" s="169"/>
      <c r="IC521" s="169"/>
      <c r="ID521" s="169"/>
      <c r="IE521" s="169"/>
      <c r="IF521" s="169"/>
      <c r="IG521" s="169"/>
      <c r="IH521" s="169"/>
      <c r="II521" s="169"/>
      <c r="IJ521" s="169"/>
      <c r="IK521" s="169"/>
      <c r="IL521" s="169"/>
      <c r="IM521" s="169"/>
      <c r="IN521" s="169"/>
      <c r="IO521" s="169"/>
      <c r="IP521" s="169"/>
      <c r="IQ521" s="169"/>
      <c r="IR521" s="169"/>
      <c r="IS521" s="169"/>
      <c r="IT521" s="169"/>
      <c r="IU521" s="169"/>
      <c r="IV521" s="169"/>
    </row>
    <row r="522" spans="1:256" s="33" customFormat="1" ht="78">
      <c r="A522" s="254" t="s">
        <v>33</v>
      </c>
      <c r="B522" s="255" t="s">
        <v>715</v>
      </c>
      <c r="C522" s="204"/>
      <c r="D522" s="366" t="s">
        <v>727</v>
      </c>
      <c r="E522" s="253"/>
      <c r="F522" s="253" t="s">
        <v>459</v>
      </c>
      <c r="G522" s="253"/>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c r="AF522" s="169"/>
      <c r="AG522" s="169"/>
      <c r="AH522" s="169"/>
      <c r="AI522" s="169"/>
      <c r="AJ522" s="169"/>
      <c r="AK522" s="169"/>
      <c r="AL522" s="169"/>
      <c r="AM522" s="169"/>
      <c r="AN522" s="169"/>
      <c r="AO522" s="169"/>
      <c r="AP522" s="169"/>
      <c r="AQ522" s="169"/>
      <c r="AR522" s="169"/>
      <c r="AS522" s="169"/>
      <c r="AT522" s="169"/>
      <c r="AU522" s="169"/>
      <c r="AV522" s="169"/>
      <c r="AW522" s="169"/>
      <c r="AX522" s="169"/>
      <c r="AY522" s="169"/>
      <c r="AZ522" s="169"/>
      <c r="BA522" s="169"/>
      <c r="BB522" s="169"/>
      <c r="BC522" s="169"/>
      <c r="BD522" s="169"/>
      <c r="BE522" s="169"/>
      <c r="BF522" s="169"/>
      <c r="BG522" s="169"/>
      <c r="BH522" s="169"/>
      <c r="BI522" s="169"/>
      <c r="BJ522" s="169"/>
      <c r="BK522" s="169"/>
      <c r="BL522" s="169"/>
      <c r="BM522" s="169"/>
      <c r="BN522" s="169"/>
      <c r="BO522" s="169"/>
      <c r="BP522" s="169"/>
      <c r="BQ522" s="169"/>
      <c r="BR522" s="169"/>
      <c r="BS522" s="169"/>
      <c r="BT522" s="169"/>
      <c r="BU522" s="169"/>
      <c r="BV522" s="169"/>
      <c r="BW522" s="169"/>
      <c r="BX522" s="169"/>
      <c r="BY522" s="169"/>
      <c r="BZ522" s="169"/>
      <c r="CA522" s="169"/>
      <c r="CB522" s="169"/>
      <c r="CC522" s="169"/>
      <c r="CD522" s="169"/>
      <c r="CE522" s="169"/>
      <c r="CF522" s="169"/>
      <c r="CG522" s="169"/>
      <c r="CH522" s="169"/>
      <c r="CI522" s="169"/>
      <c r="CJ522" s="169"/>
      <c r="CK522" s="169"/>
      <c r="CL522" s="169"/>
      <c r="CM522" s="169"/>
      <c r="CN522" s="169"/>
      <c r="CO522" s="169"/>
      <c r="CP522" s="169"/>
      <c r="CQ522" s="169"/>
      <c r="CR522" s="169"/>
      <c r="CS522" s="169"/>
      <c r="CT522" s="169"/>
      <c r="CU522" s="169"/>
      <c r="CV522" s="169"/>
      <c r="CW522" s="169"/>
      <c r="CX522" s="169"/>
      <c r="CY522" s="169"/>
      <c r="CZ522" s="169"/>
      <c r="DA522" s="169"/>
      <c r="DB522" s="169"/>
      <c r="DC522" s="169"/>
      <c r="DD522" s="169"/>
      <c r="DE522" s="169"/>
      <c r="DF522" s="169"/>
      <c r="DG522" s="169"/>
      <c r="DH522" s="169"/>
      <c r="DI522" s="169"/>
      <c r="DJ522" s="169"/>
      <c r="DK522" s="169"/>
      <c r="DL522" s="169"/>
      <c r="DM522" s="169"/>
      <c r="DN522" s="169"/>
      <c r="DO522" s="169"/>
      <c r="DP522" s="169"/>
      <c r="DQ522" s="169"/>
      <c r="DR522" s="169"/>
      <c r="DS522" s="169"/>
      <c r="DT522" s="169"/>
      <c r="DU522" s="169"/>
      <c r="DV522" s="169"/>
      <c r="DW522" s="169"/>
      <c r="DX522" s="169"/>
      <c r="DY522" s="169"/>
      <c r="DZ522" s="169"/>
      <c r="EA522" s="169"/>
      <c r="EB522" s="169"/>
      <c r="EC522" s="169"/>
      <c r="ED522" s="169"/>
      <c r="EE522" s="169"/>
      <c r="EF522" s="169"/>
      <c r="EG522" s="169"/>
      <c r="EH522" s="169"/>
      <c r="EI522" s="169"/>
      <c r="EJ522" s="169"/>
      <c r="EK522" s="169"/>
      <c r="EL522" s="169"/>
      <c r="EM522" s="169"/>
      <c r="EN522" s="169"/>
      <c r="EO522" s="169"/>
      <c r="EP522" s="169"/>
      <c r="EQ522" s="169"/>
      <c r="ER522" s="169"/>
      <c r="ES522" s="169"/>
      <c r="ET522" s="169"/>
      <c r="EU522" s="169"/>
      <c r="EV522" s="169"/>
      <c r="EW522" s="169"/>
      <c r="EX522" s="169"/>
      <c r="EY522" s="169"/>
      <c r="EZ522" s="169"/>
      <c r="FA522" s="169"/>
      <c r="FB522" s="169"/>
      <c r="FC522" s="169"/>
      <c r="FD522" s="169"/>
      <c r="FE522" s="169"/>
      <c r="FF522" s="169"/>
      <c r="FG522" s="169"/>
      <c r="FH522" s="169"/>
      <c r="FI522" s="169"/>
      <c r="FJ522" s="169"/>
      <c r="FK522" s="169"/>
      <c r="FL522" s="169"/>
      <c r="FM522" s="169"/>
      <c r="FN522" s="169"/>
      <c r="FO522" s="169"/>
      <c r="FP522" s="169"/>
      <c r="FQ522" s="169"/>
      <c r="FR522" s="169"/>
      <c r="FS522" s="169"/>
      <c r="FT522" s="169"/>
      <c r="FU522" s="169"/>
      <c r="FV522" s="169"/>
      <c r="FW522" s="169"/>
      <c r="FX522" s="169"/>
      <c r="FY522" s="169"/>
      <c r="FZ522" s="169"/>
      <c r="GA522" s="169"/>
      <c r="GB522" s="169"/>
      <c r="GC522" s="169"/>
      <c r="GD522" s="169"/>
      <c r="GE522" s="169"/>
      <c r="GF522" s="169"/>
      <c r="GG522" s="169"/>
      <c r="GH522" s="169"/>
      <c r="GI522" s="169"/>
      <c r="GJ522" s="169"/>
      <c r="GK522" s="169"/>
      <c r="GL522" s="169"/>
      <c r="GM522" s="169"/>
      <c r="GN522" s="169"/>
      <c r="GO522" s="169"/>
      <c r="GP522" s="169"/>
      <c r="GQ522" s="169"/>
      <c r="GR522" s="169"/>
      <c r="GS522" s="169"/>
      <c r="GT522" s="169"/>
      <c r="GU522" s="169"/>
      <c r="GV522" s="169"/>
      <c r="GW522" s="169"/>
      <c r="GX522" s="169"/>
      <c r="GY522" s="169"/>
      <c r="GZ522" s="169"/>
      <c r="HA522" s="169"/>
      <c r="HB522" s="169"/>
      <c r="HC522" s="169"/>
      <c r="HD522" s="169"/>
      <c r="HE522" s="169"/>
      <c r="HF522" s="169"/>
      <c r="HG522" s="169"/>
      <c r="HH522" s="169"/>
      <c r="HI522" s="169"/>
      <c r="HJ522" s="169"/>
      <c r="HK522" s="169"/>
      <c r="HL522" s="169"/>
      <c r="HM522" s="169"/>
      <c r="HN522" s="169"/>
      <c r="HO522" s="169"/>
      <c r="HP522" s="169"/>
      <c r="HQ522" s="169"/>
      <c r="HR522" s="169"/>
      <c r="HS522" s="169"/>
      <c r="HT522" s="169"/>
      <c r="HU522" s="169"/>
      <c r="HV522" s="169"/>
      <c r="HW522" s="169"/>
      <c r="HX522" s="169"/>
      <c r="HY522" s="169"/>
      <c r="HZ522" s="169"/>
      <c r="IA522" s="169"/>
      <c r="IB522" s="169"/>
      <c r="IC522" s="169"/>
      <c r="ID522" s="169"/>
      <c r="IE522" s="169"/>
      <c r="IF522" s="169"/>
      <c r="IG522" s="169"/>
      <c r="IH522" s="169"/>
      <c r="II522" s="169"/>
      <c r="IJ522" s="169"/>
      <c r="IK522" s="169"/>
      <c r="IL522" s="169"/>
      <c r="IM522" s="169"/>
      <c r="IN522" s="169"/>
      <c r="IO522" s="169"/>
      <c r="IP522" s="169"/>
      <c r="IQ522" s="169"/>
      <c r="IR522" s="169"/>
      <c r="IS522" s="169"/>
      <c r="IT522" s="169"/>
      <c r="IU522" s="169"/>
      <c r="IV522" s="169"/>
    </row>
    <row r="523" spans="1:256" s="33" customFormat="1" ht="78">
      <c r="A523" s="254" t="s">
        <v>33</v>
      </c>
      <c r="B523" s="255" t="s">
        <v>715</v>
      </c>
      <c r="C523" s="204"/>
      <c r="D523" s="366" t="s">
        <v>728</v>
      </c>
      <c r="E523" s="253"/>
      <c r="F523" s="253" t="s">
        <v>459</v>
      </c>
      <c r="G523" s="253"/>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c r="AF523" s="169"/>
      <c r="AG523" s="169"/>
      <c r="AH523" s="169"/>
      <c r="AI523" s="169"/>
      <c r="AJ523" s="169"/>
      <c r="AK523" s="169"/>
      <c r="AL523" s="169"/>
      <c r="AM523" s="169"/>
      <c r="AN523" s="169"/>
      <c r="AO523" s="169"/>
      <c r="AP523" s="169"/>
      <c r="AQ523" s="169"/>
      <c r="AR523" s="169"/>
      <c r="AS523" s="169"/>
      <c r="AT523" s="169"/>
      <c r="AU523" s="169"/>
      <c r="AV523" s="169"/>
      <c r="AW523" s="169"/>
      <c r="AX523" s="169"/>
      <c r="AY523" s="169"/>
      <c r="AZ523" s="169"/>
      <c r="BA523" s="169"/>
      <c r="BB523" s="169"/>
      <c r="BC523" s="169"/>
      <c r="BD523" s="169"/>
      <c r="BE523" s="169"/>
      <c r="BF523" s="169"/>
      <c r="BG523" s="169"/>
      <c r="BH523" s="169"/>
      <c r="BI523" s="169"/>
      <c r="BJ523" s="169"/>
      <c r="BK523" s="169"/>
      <c r="BL523" s="169"/>
      <c r="BM523" s="169"/>
      <c r="BN523" s="169"/>
      <c r="BO523" s="169"/>
      <c r="BP523" s="169"/>
      <c r="BQ523" s="169"/>
      <c r="BR523" s="169"/>
      <c r="BS523" s="169"/>
      <c r="BT523" s="169"/>
      <c r="BU523" s="169"/>
      <c r="BV523" s="169"/>
      <c r="BW523" s="169"/>
      <c r="BX523" s="169"/>
      <c r="BY523" s="169"/>
      <c r="BZ523" s="169"/>
      <c r="CA523" s="169"/>
      <c r="CB523" s="169"/>
      <c r="CC523" s="169"/>
      <c r="CD523" s="169"/>
      <c r="CE523" s="169"/>
      <c r="CF523" s="169"/>
      <c r="CG523" s="169"/>
      <c r="CH523" s="169"/>
      <c r="CI523" s="169"/>
      <c r="CJ523" s="169"/>
      <c r="CK523" s="169"/>
      <c r="CL523" s="169"/>
      <c r="CM523" s="169"/>
      <c r="CN523" s="169"/>
      <c r="CO523" s="169"/>
      <c r="CP523" s="169"/>
      <c r="CQ523" s="169"/>
      <c r="CR523" s="169"/>
      <c r="CS523" s="169"/>
      <c r="CT523" s="169"/>
      <c r="CU523" s="169"/>
      <c r="CV523" s="169"/>
      <c r="CW523" s="169"/>
      <c r="CX523" s="169"/>
      <c r="CY523" s="169"/>
      <c r="CZ523" s="169"/>
      <c r="DA523" s="169"/>
      <c r="DB523" s="169"/>
      <c r="DC523" s="169"/>
      <c r="DD523" s="169"/>
      <c r="DE523" s="169"/>
      <c r="DF523" s="169"/>
      <c r="DG523" s="169"/>
      <c r="DH523" s="169"/>
      <c r="DI523" s="169"/>
      <c r="DJ523" s="169"/>
      <c r="DK523" s="169"/>
      <c r="DL523" s="169"/>
      <c r="DM523" s="169"/>
      <c r="DN523" s="169"/>
      <c r="DO523" s="169"/>
      <c r="DP523" s="169"/>
      <c r="DQ523" s="169"/>
      <c r="DR523" s="169"/>
      <c r="DS523" s="169"/>
      <c r="DT523" s="169"/>
      <c r="DU523" s="169"/>
      <c r="DV523" s="169"/>
      <c r="DW523" s="169"/>
      <c r="DX523" s="169"/>
      <c r="DY523" s="169"/>
      <c r="DZ523" s="169"/>
      <c r="EA523" s="169"/>
      <c r="EB523" s="169"/>
      <c r="EC523" s="169"/>
      <c r="ED523" s="169"/>
      <c r="EE523" s="169"/>
      <c r="EF523" s="169"/>
      <c r="EG523" s="169"/>
      <c r="EH523" s="169"/>
      <c r="EI523" s="169"/>
      <c r="EJ523" s="169"/>
      <c r="EK523" s="169"/>
      <c r="EL523" s="169"/>
      <c r="EM523" s="169"/>
      <c r="EN523" s="169"/>
      <c r="EO523" s="169"/>
      <c r="EP523" s="169"/>
      <c r="EQ523" s="169"/>
      <c r="ER523" s="169"/>
      <c r="ES523" s="169"/>
      <c r="ET523" s="169"/>
      <c r="EU523" s="169"/>
      <c r="EV523" s="169"/>
      <c r="EW523" s="169"/>
      <c r="EX523" s="169"/>
      <c r="EY523" s="169"/>
      <c r="EZ523" s="169"/>
      <c r="FA523" s="169"/>
      <c r="FB523" s="169"/>
      <c r="FC523" s="169"/>
      <c r="FD523" s="169"/>
      <c r="FE523" s="169"/>
      <c r="FF523" s="169"/>
      <c r="FG523" s="169"/>
      <c r="FH523" s="169"/>
      <c r="FI523" s="169"/>
      <c r="FJ523" s="169"/>
      <c r="FK523" s="169"/>
      <c r="FL523" s="169"/>
      <c r="FM523" s="169"/>
      <c r="FN523" s="169"/>
      <c r="FO523" s="169"/>
      <c r="FP523" s="169"/>
      <c r="FQ523" s="169"/>
      <c r="FR523" s="169"/>
      <c r="FS523" s="169"/>
      <c r="FT523" s="169"/>
      <c r="FU523" s="169"/>
      <c r="FV523" s="169"/>
      <c r="FW523" s="169"/>
      <c r="FX523" s="169"/>
      <c r="FY523" s="169"/>
      <c r="FZ523" s="169"/>
      <c r="GA523" s="169"/>
      <c r="GB523" s="169"/>
      <c r="GC523" s="169"/>
      <c r="GD523" s="169"/>
      <c r="GE523" s="169"/>
      <c r="GF523" s="169"/>
      <c r="GG523" s="169"/>
      <c r="GH523" s="169"/>
      <c r="GI523" s="169"/>
      <c r="GJ523" s="169"/>
      <c r="GK523" s="169"/>
      <c r="GL523" s="169"/>
      <c r="GM523" s="169"/>
      <c r="GN523" s="169"/>
      <c r="GO523" s="169"/>
      <c r="GP523" s="169"/>
      <c r="GQ523" s="169"/>
      <c r="GR523" s="169"/>
      <c r="GS523" s="169"/>
      <c r="GT523" s="169"/>
      <c r="GU523" s="169"/>
      <c r="GV523" s="169"/>
      <c r="GW523" s="169"/>
      <c r="GX523" s="169"/>
      <c r="GY523" s="169"/>
      <c r="GZ523" s="169"/>
      <c r="HA523" s="169"/>
      <c r="HB523" s="169"/>
      <c r="HC523" s="169"/>
      <c r="HD523" s="169"/>
      <c r="HE523" s="169"/>
      <c r="HF523" s="169"/>
      <c r="HG523" s="169"/>
      <c r="HH523" s="169"/>
      <c r="HI523" s="169"/>
      <c r="HJ523" s="169"/>
      <c r="HK523" s="169"/>
      <c r="HL523" s="169"/>
      <c r="HM523" s="169"/>
      <c r="HN523" s="169"/>
      <c r="HO523" s="169"/>
      <c r="HP523" s="169"/>
      <c r="HQ523" s="169"/>
      <c r="HR523" s="169"/>
      <c r="HS523" s="169"/>
      <c r="HT523" s="169"/>
      <c r="HU523" s="169"/>
      <c r="HV523" s="169"/>
      <c r="HW523" s="169"/>
      <c r="HX523" s="169"/>
      <c r="HY523" s="169"/>
      <c r="HZ523" s="169"/>
      <c r="IA523" s="169"/>
      <c r="IB523" s="169"/>
      <c r="IC523" s="169"/>
      <c r="ID523" s="169"/>
      <c r="IE523" s="169"/>
      <c r="IF523" s="169"/>
      <c r="IG523" s="169"/>
      <c r="IH523" s="169"/>
      <c r="II523" s="169"/>
      <c r="IJ523" s="169"/>
      <c r="IK523" s="169"/>
      <c r="IL523" s="169"/>
      <c r="IM523" s="169"/>
      <c r="IN523" s="169"/>
      <c r="IO523" s="169"/>
      <c r="IP523" s="169"/>
      <c r="IQ523" s="169"/>
      <c r="IR523" s="169"/>
      <c r="IS523" s="169"/>
      <c r="IT523" s="169"/>
      <c r="IU523" s="169"/>
      <c r="IV523" s="169"/>
    </row>
    <row r="524" spans="1:256" s="33" customFormat="1" ht="78">
      <c r="A524" s="254" t="s">
        <v>33</v>
      </c>
      <c r="B524" s="255" t="s">
        <v>715</v>
      </c>
      <c r="C524" s="204"/>
      <c r="D524" s="366" t="s">
        <v>729</v>
      </c>
      <c r="E524" s="253"/>
      <c r="F524" s="253" t="s">
        <v>459</v>
      </c>
      <c r="G524" s="253"/>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c r="AF524" s="169"/>
      <c r="AG524" s="169"/>
      <c r="AH524" s="169"/>
      <c r="AI524" s="169"/>
      <c r="AJ524" s="169"/>
      <c r="AK524" s="169"/>
      <c r="AL524" s="169"/>
      <c r="AM524" s="169"/>
      <c r="AN524" s="169"/>
      <c r="AO524" s="169"/>
      <c r="AP524" s="169"/>
      <c r="AQ524" s="169"/>
      <c r="AR524" s="169"/>
      <c r="AS524" s="169"/>
      <c r="AT524" s="169"/>
      <c r="AU524" s="169"/>
      <c r="AV524" s="169"/>
      <c r="AW524" s="169"/>
      <c r="AX524" s="169"/>
      <c r="AY524" s="169"/>
      <c r="AZ524" s="169"/>
      <c r="BA524" s="169"/>
      <c r="BB524" s="169"/>
      <c r="BC524" s="169"/>
      <c r="BD524" s="169"/>
      <c r="BE524" s="169"/>
      <c r="BF524" s="169"/>
      <c r="BG524" s="169"/>
      <c r="BH524" s="169"/>
      <c r="BI524" s="169"/>
      <c r="BJ524" s="169"/>
      <c r="BK524" s="169"/>
      <c r="BL524" s="169"/>
      <c r="BM524" s="169"/>
      <c r="BN524" s="169"/>
      <c r="BO524" s="169"/>
      <c r="BP524" s="169"/>
      <c r="BQ524" s="169"/>
      <c r="BR524" s="169"/>
      <c r="BS524" s="169"/>
      <c r="BT524" s="169"/>
      <c r="BU524" s="169"/>
      <c r="BV524" s="169"/>
      <c r="BW524" s="169"/>
      <c r="BX524" s="169"/>
      <c r="BY524" s="169"/>
      <c r="BZ524" s="169"/>
      <c r="CA524" s="169"/>
      <c r="CB524" s="169"/>
      <c r="CC524" s="169"/>
      <c r="CD524" s="169"/>
      <c r="CE524" s="169"/>
      <c r="CF524" s="169"/>
      <c r="CG524" s="169"/>
      <c r="CH524" s="169"/>
      <c r="CI524" s="169"/>
      <c r="CJ524" s="169"/>
      <c r="CK524" s="169"/>
      <c r="CL524" s="169"/>
      <c r="CM524" s="169"/>
      <c r="CN524" s="169"/>
      <c r="CO524" s="169"/>
      <c r="CP524" s="169"/>
      <c r="CQ524" s="169"/>
      <c r="CR524" s="169"/>
      <c r="CS524" s="169"/>
      <c r="CT524" s="169"/>
      <c r="CU524" s="169"/>
      <c r="CV524" s="169"/>
      <c r="CW524" s="169"/>
      <c r="CX524" s="169"/>
      <c r="CY524" s="169"/>
      <c r="CZ524" s="169"/>
      <c r="DA524" s="169"/>
      <c r="DB524" s="169"/>
      <c r="DC524" s="169"/>
      <c r="DD524" s="169"/>
      <c r="DE524" s="169"/>
      <c r="DF524" s="169"/>
      <c r="DG524" s="169"/>
      <c r="DH524" s="169"/>
      <c r="DI524" s="169"/>
      <c r="DJ524" s="169"/>
      <c r="DK524" s="169"/>
      <c r="DL524" s="169"/>
      <c r="DM524" s="169"/>
      <c r="DN524" s="169"/>
      <c r="DO524" s="169"/>
      <c r="DP524" s="169"/>
      <c r="DQ524" s="169"/>
      <c r="DR524" s="169"/>
      <c r="DS524" s="169"/>
      <c r="DT524" s="169"/>
      <c r="DU524" s="169"/>
      <c r="DV524" s="169"/>
      <c r="DW524" s="169"/>
      <c r="DX524" s="169"/>
      <c r="DY524" s="169"/>
      <c r="DZ524" s="169"/>
      <c r="EA524" s="169"/>
      <c r="EB524" s="169"/>
      <c r="EC524" s="169"/>
      <c r="ED524" s="169"/>
      <c r="EE524" s="169"/>
      <c r="EF524" s="169"/>
      <c r="EG524" s="169"/>
      <c r="EH524" s="169"/>
      <c r="EI524" s="169"/>
      <c r="EJ524" s="169"/>
      <c r="EK524" s="169"/>
      <c r="EL524" s="169"/>
      <c r="EM524" s="169"/>
      <c r="EN524" s="169"/>
      <c r="EO524" s="169"/>
      <c r="EP524" s="169"/>
      <c r="EQ524" s="169"/>
      <c r="ER524" s="169"/>
      <c r="ES524" s="169"/>
      <c r="ET524" s="169"/>
      <c r="EU524" s="169"/>
      <c r="EV524" s="169"/>
      <c r="EW524" s="169"/>
      <c r="EX524" s="169"/>
      <c r="EY524" s="169"/>
      <c r="EZ524" s="169"/>
      <c r="FA524" s="169"/>
      <c r="FB524" s="169"/>
      <c r="FC524" s="169"/>
      <c r="FD524" s="169"/>
      <c r="FE524" s="169"/>
      <c r="FF524" s="169"/>
      <c r="FG524" s="169"/>
      <c r="FH524" s="169"/>
      <c r="FI524" s="169"/>
      <c r="FJ524" s="169"/>
      <c r="FK524" s="169"/>
      <c r="FL524" s="169"/>
      <c r="FM524" s="169"/>
      <c r="FN524" s="169"/>
      <c r="FO524" s="169"/>
      <c r="FP524" s="169"/>
      <c r="FQ524" s="169"/>
      <c r="FR524" s="169"/>
      <c r="FS524" s="169"/>
      <c r="FT524" s="169"/>
      <c r="FU524" s="169"/>
      <c r="FV524" s="169"/>
      <c r="FW524" s="169"/>
      <c r="FX524" s="169"/>
      <c r="FY524" s="169"/>
      <c r="FZ524" s="169"/>
      <c r="GA524" s="169"/>
      <c r="GB524" s="169"/>
      <c r="GC524" s="169"/>
      <c r="GD524" s="169"/>
      <c r="GE524" s="169"/>
      <c r="GF524" s="169"/>
      <c r="GG524" s="169"/>
      <c r="GH524" s="169"/>
      <c r="GI524" s="169"/>
      <c r="GJ524" s="169"/>
      <c r="GK524" s="169"/>
      <c r="GL524" s="169"/>
      <c r="GM524" s="169"/>
      <c r="GN524" s="169"/>
      <c r="GO524" s="169"/>
      <c r="GP524" s="169"/>
      <c r="GQ524" s="169"/>
      <c r="GR524" s="169"/>
      <c r="GS524" s="169"/>
      <c r="GT524" s="169"/>
      <c r="GU524" s="169"/>
      <c r="GV524" s="169"/>
      <c r="GW524" s="169"/>
      <c r="GX524" s="169"/>
      <c r="GY524" s="169"/>
      <c r="GZ524" s="169"/>
      <c r="HA524" s="169"/>
      <c r="HB524" s="169"/>
      <c r="HC524" s="169"/>
      <c r="HD524" s="169"/>
      <c r="HE524" s="169"/>
      <c r="HF524" s="169"/>
      <c r="HG524" s="169"/>
      <c r="HH524" s="169"/>
      <c r="HI524" s="169"/>
      <c r="HJ524" s="169"/>
      <c r="HK524" s="169"/>
      <c r="HL524" s="169"/>
      <c r="HM524" s="169"/>
      <c r="HN524" s="169"/>
      <c r="HO524" s="169"/>
      <c r="HP524" s="169"/>
      <c r="HQ524" s="169"/>
      <c r="HR524" s="169"/>
      <c r="HS524" s="169"/>
      <c r="HT524" s="169"/>
      <c r="HU524" s="169"/>
      <c r="HV524" s="169"/>
      <c r="HW524" s="169"/>
      <c r="HX524" s="169"/>
      <c r="HY524" s="169"/>
      <c r="HZ524" s="169"/>
      <c r="IA524" s="169"/>
      <c r="IB524" s="169"/>
      <c r="IC524" s="169"/>
      <c r="ID524" s="169"/>
      <c r="IE524" s="169"/>
      <c r="IF524" s="169"/>
      <c r="IG524" s="169"/>
      <c r="IH524" s="169"/>
      <c r="II524" s="169"/>
      <c r="IJ524" s="169"/>
      <c r="IK524" s="169"/>
      <c r="IL524" s="169"/>
      <c r="IM524" s="169"/>
      <c r="IN524" s="169"/>
      <c r="IO524" s="169"/>
      <c r="IP524" s="169"/>
      <c r="IQ524" s="169"/>
      <c r="IR524" s="169"/>
      <c r="IS524" s="169"/>
      <c r="IT524" s="169"/>
      <c r="IU524" s="169"/>
      <c r="IV524" s="169"/>
    </row>
    <row r="525" spans="1:7" s="250" customFormat="1" ht="78">
      <c r="A525" s="356" t="s">
        <v>33</v>
      </c>
      <c r="B525" s="315" t="s">
        <v>715</v>
      </c>
      <c r="C525" s="376"/>
      <c r="D525" s="366" t="s">
        <v>762</v>
      </c>
      <c r="E525" s="253"/>
      <c r="F525" s="253" t="s">
        <v>402</v>
      </c>
      <c r="G525" s="253" t="s">
        <v>420</v>
      </c>
    </row>
    <row r="526" spans="1:7" ht="78">
      <c r="A526" s="356" t="s">
        <v>33</v>
      </c>
      <c r="B526" s="315" t="s">
        <v>715</v>
      </c>
      <c r="C526" s="376"/>
      <c r="D526" s="366" t="s">
        <v>763</v>
      </c>
      <c r="E526" s="253"/>
      <c r="F526" s="253" t="s">
        <v>402</v>
      </c>
      <c r="G526" s="253" t="s">
        <v>420</v>
      </c>
    </row>
    <row r="527" spans="1:7" ht="78">
      <c r="A527" s="356" t="s">
        <v>33</v>
      </c>
      <c r="B527" s="315" t="s">
        <v>715</v>
      </c>
      <c r="C527" s="376"/>
      <c r="D527" s="366" t="s">
        <v>764</v>
      </c>
      <c r="E527" s="253"/>
      <c r="F527" s="253" t="s">
        <v>402</v>
      </c>
      <c r="G527" s="253" t="s">
        <v>420</v>
      </c>
    </row>
    <row r="528" spans="1:7" ht="78">
      <c r="A528" s="356" t="s">
        <v>33</v>
      </c>
      <c r="B528" s="315" t="s">
        <v>715</v>
      </c>
      <c r="C528" s="376"/>
      <c r="D528" s="366" t="s">
        <v>765</v>
      </c>
      <c r="E528" s="253"/>
      <c r="F528" s="253" t="s">
        <v>402</v>
      </c>
      <c r="G528" s="253" t="s">
        <v>420</v>
      </c>
    </row>
    <row r="529" spans="1:256" ht="78">
      <c r="A529" s="254" t="s">
        <v>33</v>
      </c>
      <c r="B529" s="255" t="s">
        <v>715</v>
      </c>
      <c r="C529" s="204"/>
      <c r="D529" s="366" t="s">
        <v>730</v>
      </c>
      <c r="E529" s="253"/>
      <c r="F529" s="253" t="s">
        <v>731</v>
      </c>
      <c r="G529" s="253"/>
      <c r="H529" s="169"/>
      <c r="I529" s="169"/>
      <c r="J529" s="169"/>
      <c r="K529" s="169"/>
      <c r="L529" s="169"/>
      <c r="M529" s="169"/>
      <c r="N529" s="169"/>
      <c r="O529" s="169"/>
      <c r="P529" s="169"/>
      <c r="Q529" s="169"/>
      <c r="R529" s="169"/>
      <c r="S529" s="169"/>
      <c r="T529" s="169"/>
      <c r="U529" s="169"/>
      <c r="V529" s="169"/>
      <c r="W529" s="169"/>
      <c r="X529" s="169"/>
      <c r="Y529" s="169"/>
      <c r="Z529" s="169"/>
      <c r="AA529" s="169"/>
      <c r="AB529" s="169"/>
      <c r="AC529" s="169"/>
      <c r="AD529" s="169"/>
      <c r="AE529" s="169"/>
      <c r="AF529" s="169"/>
      <c r="AG529" s="169"/>
      <c r="AH529" s="169"/>
      <c r="AI529" s="169"/>
      <c r="AJ529" s="169"/>
      <c r="AK529" s="169"/>
      <c r="AL529" s="169"/>
      <c r="AM529" s="169"/>
      <c r="AN529" s="169"/>
      <c r="AO529" s="169"/>
      <c r="AP529" s="169"/>
      <c r="AQ529" s="169"/>
      <c r="AR529" s="169"/>
      <c r="AS529" s="169"/>
      <c r="AT529" s="169"/>
      <c r="AU529" s="169"/>
      <c r="AV529" s="169"/>
      <c r="AW529" s="169"/>
      <c r="AX529" s="169"/>
      <c r="AY529" s="169"/>
      <c r="AZ529" s="169"/>
      <c r="BA529" s="169"/>
      <c r="BB529" s="169"/>
      <c r="BC529" s="169"/>
      <c r="BD529" s="169"/>
      <c r="BE529" s="169"/>
      <c r="BF529" s="169"/>
      <c r="BG529" s="169"/>
      <c r="BH529" s="169"/>
      <c r="BI529" s="169"/>
      <c r="BJ529" s="169"/>
      <c r="BK529" s="169"/>
      <c r="BL529" s="169"/>
      <c r="BM529" s="169"/>
      <c r="BN529" s="169"/>
      <c r="BO529" s="169"/>
      <c r="BP529" s="169"/>
      <c r="BQ529" s="169"/>
      <c r="BR529" s="169"/>
      <c r="BS529" s="169"/>
      <c r="BT529" s="169"/>
      <c r="BU529" s="169"/>
      <c r="BV529" s="169"/>
      <c r="BW529" s="169"/>
      <c r="BX529" s="169"/>
      <c r="BY529" s="169"/>
      <c r="BZ529" s="169"/>
      <c r="CA529" s="169"/>
      <c r="CB529" s="169"/>
      <c r="CC529" s="169"/>
      <c r="CD529" s="169"/>
      <c r="CE529" s="169"/>
      <c r="CF529" s="169"/>
      <c r="CG529" s="169"/>
      <c r="CH529" s="169"/>
      <c r="CI529" s="169"/>
      <c r="CJ529" s="169"/>
      <c r="CK529" s="169"/>
      <c r="CL529" s="169"/>
      <c r="CM529" s="169"/>
      <c r="CN529" s="169"/>
      <c r="CO529" s="169"/>
      <c r="CP529" s="169"/>
      <c r="CQ529" s="169"/>
      <c r="CR529" s="169"/>
      <c r="CS529" s="169"/>
      <c r="CT529" s="169"/>
      <c r="CU529" s="169"/>
      <c r="CV529" s="169"/>
      <c r="CW529" s="169"/>
      <c r="CX529" s="169"/>
      <c r="CY529" s="169"/>
      <c r="CZ529" s="169"/>
      <c r="DA529" s="169"/>
      <c r="DB529" s="169"/>
      <c r="DC529" s="169"/>
      <c r="DD529" s="169"/>
      <c r="DE529" s="169"/>
      <c r="DF529" s="169"/>
      <c r="DG529" s="169"/>
      <c r="DH529" s="169"/>
      <c r="DI529" s="169"/>
      <c r="DJ529" s="169"/>
      <c r="DK529" s="169"/>
      <c r="DL529" s="169"/>
      <c r="DM529" s="169"/>
      <c r="DN529" s="169"/>
      <c r="DO529" s="169"/>
      <c r="DP529" s="169"/>
      <c r="DQ529" s="169"/>
      <c r="DR529" s="169"/>
      <c r="DS529" s="169"/>
      <c r="DT529" s="169"/>
      <c r="DU529" s="169"/>
      <c r="DV529" s="169"/>
      <c r="DW529" s="169"/>
      <c r="DX529" s="169"/>
      <c r="DY529" s="169"/>
      <c r="DZ529" s="169"/>
      <c r="EA529" s="169"/>
      <c r="EB529" s="169"/>
      <c r="EC529" s="169"/>
      <c r="ED529" s="169"/>
      <c r="EE529" s="169"/>
      <c r="EF529" s="169"/>
      <c r="EG529" s="169"/>
      <c r="EH529" s="169"/>
      <c r="EI529" s="169"/>
      <c r="EJ529" s="169"/>
      <c r="EK529" s="169"/>
      <c r="EL529" s="169"/>
      <c r="EM529" s="169"/>
      <c r="EN529" s="169"/>
      <c r="EO529" s="169"/>
      <c r="EP529" s="169"/>
      <c r="EQ529" s="169"/>
      <c r="ER529" s="169"/>
      <c r="ES529" s="169"/>
      <c r="ET529" s="169"/>
      <c r="EU529" s="169"/>
      <c r="EV529" s="169"/>
      <c r="EW529" s="169"/>
      <c r="EX529" s="169"/>
      <c r="EY529" s="169"/>
      <c r="EZ529" s="169"/>
      <c r="FA529" s="169"/>
      <c r="FB529" s="169"/>
      <c r="FC529" s="169"/>
      <c r="FD529" s="169"/>
      <c r="FE529" s="169"/>
      <c r="FF529" s="169"/>
      <c r="FG529" s="169"/>
      <c r="FH529" s="169"/>
      <c r="FI529" s="169"/>
      <c r="FJ529" s="169"/>
      <c r="FK529" s="169"/>
      <c r="FL529" s="169"/>
      <c r="FM529" s="169"/>
      <c r="FN529" s="169"/>
      <c r="FO529" s="169"/>
      <c r="FP529" s="169"/>
      <c r="FQ529" s="169"/>
      <c r="FR529" s="169"/>
      <c r="FS529" s="169"/>
      <c r="FT529" s="169"/>
      <c r="FU529" s="169"/>
      <c r="FV529" s="169"/>
      <c r="FW529" s="169"/>
      <c r="FX529" s="169"/>
      <c r="FY529" s="169"/>
      <c r="FZ529" s="169"/>
      <c r="GA529" s="169"/>
      <c r="GB529" s="169"/>
      <c r="GC529" s="169"/>
      <c r="GD529" s="169"/>
      <c r="GE529" s="169"/>
      <c r="GF529" s="169"/>
      <c r="GG529" s="169"/>
      <c r="GH529" s="169"/>
      <c r="GI529" s="169"/>
      <c r="GJ529" s="169"/>
      <c r="GK529" s="169"/>
      <c r="GL529" s="169"/>
      <c r="GM529" s="169"/>
      <c r="GN529" s="169"/>
      <c r="GO529" s="169"/>
      <c r="GP529" s="169"/>
      <c r="GQ529" s="169"/>
      <c r="GR529" s="169"/>
      <c r="GS529" s="169"/>
      <c r="GT529" s="169"/>
      <c r="GU529" s="169"/>
      <c r="GV529" s="169"/>
      <c r="GW529" s="169"/>
      <c r="GX529" s="169"/>
      <c r="GY529" s="169"/>
      <c r="GZ529" s="169"/>
      <c r="HA529" s="169"/>
      <c r="HB529" s="169"/>
      <c r="HC529" s="169"/>
      <c r="HD529" s="169"/>
      <c r="HE529" s="169"/>
      <c r="HF529" s="169"/>
      <c r="HG529" s="169"/>
      <c r="HH529" s="169"/>
      <c r="HI529" s="169"/>
      <c r="HJ529" s="169"/>
      <c r="HK529" s="169"/>
      <c r="HL529" s="169"/>
      <c r="HM529" s="169"/>
      <c r="HN529" s="169"/>
      <c r="HO529" s="169"/>
      <c r="HP529" s="169"/>
      <c r="HQ529" s="169"/>
      <c r="HR529" s="169"/>
      <c r="HS529" s="169"/>
      <c r="HT529" s="169"/>
      <c r="HU529" s="169"/>
      <c r="HV529" s="169"/>
      <c r="HW529" s="169"/>
      <c r="HX529" s="169"/>
      <c r="HY529" s="169"/>
      <c r="HZ529" s="169"/>
      <c r="IA529" s="169"/>
      <c r="IB529" s="169"/>
      <c r="IC529" s="169"/>
      <c r="ID529" s="169"/>
      <c r="IE529" s="169"/>
      <c r="IF529" s="169"/>
      <c r="IG529" s="169"/>
      <c r="IH529" s="169"/>
      <c r="II529" s="169"/>
      <c r="IJ529" s="169"/>
      <c r="IK529" s="169"/>
      <c r="IL529" s="169"/>
      <c r="IM529" s="169"/>
      <c r="IN529" s="169"/>
      <c r="IO529" s="169"/>
      <c r="IP529" s="169"/>
      <c r="IQ529" s="169"/>
      <c r="IR529" s="169"/>
      <c r="IS529" s="169"/>
      <c r="IT529" s="169"/>
      <c r="IU529" s="169"/>
      <c r="IV529" s="169"/>
    </row>
    <row r="530" spans="1:256" ht="78">
      <c r="A530" s="254" t="s">
        <v>33</v>
      </c>
      <c r="B530" s="255" t="s">
        <v>715</v>
      </c>
      <c r="C530" s="204"/>
      <c r="D530" s="366" t="s">
        <v>732</v>
      </c>
      <c r="E530" s="253"/>
      <c r="F530" s="253" t="s">
        <v>731</v>
      </c>
      <c r="G530" s="253"/>
      <c r="H530" s="169"/>
      <c r="I530" s="169"/>
      <c r="J530" s="169"/>
      <c r="K530" s="169"/>
      <c r="L530" s="169"/>
      <c r="M530" s="169"/>
      <c r="N530" s="169"/>
      <c r="O530" s="169"/>
      <c r="P530" s="169"/>
      <c r="Q530" s="169"/>
      <c r="R530" s="169"/>
      <c r="S530" s="169"/>
      <c r="T530" s="169"/>
      <c r="U530" s="169"/>
      <c r="V530" s="169"/>
      <c r="W530" s="169"/>
      <c r="X530" s="169"/>
      <c r="Y530" s="169"/>
      <c r="Z530" s="169"/>
      <c r="AA530" s="169"/>
      <c r="AB530" s="169"/>
      <c r="AC530" s="169"/>
      <c r="AD530" s="169"/>
      <c r="AE530" s="169"/>
      <c r="AF530" s="169"/>
      <c r="AG530" s="169"/>
      <c r="AH530" s="169"/>
      <c r="AI530" s="169"/>
      <c r="AJ530" s="169"/>
      <c r="AK530" s="169"/>
      <c r="AL530" s="169"/>
      <c r="AM530" s="169"/>
      <c r="AN530" s="169"/>
      <c r="AO530" s="169"/>
      <c r="AP530" s="169"/>
      <c r="AQ530" s="169"/>
      <c r="AR530" s="169"/>
      <c r="AS530" s="169"/>
      <c r="AT530" s="169"/>
      <c r="AU530" s="169"/>
      <c r="AV530" s="169"/>
      <c r="AW530" s="169"/>
      <c r="AX530" s="169"/>
      <c r="AY530" s="169"/>
      <c r="AZ530" s="169"/>
      <c r="BA530" s="169"/>
      <c r="BB530" s="169"/>
      <c r="BC530" s="169"/>
      <c r="BD530" s="169"/>
      <c r="BE530" s="169"/>
      <c r="BF530" s="169"/>
      <c r="BG530" s="169"/>
      <c r="BH530" s="169"/>
      <c r="BI530" s="169"/>
      <c r="BJ530" s="169"/>
      <c r="BK530" s="169"/>
      <c r="BL530" s="169"/>
      <c r="BM530" s="169"/>
      <c r="BN530" s="169"/>
      <c r="BO530" s="169"/>
      <c r="BP530" s="169"/>
      <c r="BQ530" s="169"/>
      <c r="BR530" s="169"/>
      <c r="BS530" s="169"/>
      <c r="BT530" s="169"/>
      <c r="BU530" s="169"/>
      <c r="BV530" s="169"/>
      <c r="BW530" s="169"/>
      <c r="BX530" s="169"/>
      <c r="BY530" s="169"/>
      <c r="BZ530" s="169"/>
      <c r="CA530" s="169"/>
      <c r="CB530" s="169"/>
      <c r="CC530" s="169"/>
      <c r="CD530" s="169"/>
      <c r="CE530" s="169"/>
      <c r="CF530" s="169"/>
      <c r="CG530" s="169"/>
      <c r="CH530" s="169"/>
      <c r="CI530" s="169"/>
      <c r="CJ530" s="169"/>
      <c r="CK530" s="169"/>
      <c r="CL530" s="169"/>
      <c r="CM530" s="169"/>
      <c r="CN530" s="169"/>
      <c r="CO530" s="169"/>
      <c r="CP530" s="169"/>
      <c r="CQ530" s="169"/>
      <c r="CR530" s="169"/>
      <c r="CS530" s="169"/>
      <c r="CT530" s="169"/>
      <c r="CU530" s="169"/>
      <c r="CV530" s="169"/>
      <c r="CW530" s="169"/>
      <c r="CX530" s="169"/>
      <c r="CY530" s="169"/>
      <c r="CZ530" s="169"/>
      <c r="DA530" s="169"/>
      <c r="DB530" s="169"/>
      <c r="DC530" s="169"/>
      <c r="DD530" s="169"/>
      <c r="DE530" s="169"/>
      <c r="DF530" s="169"/>
      <c r="DG530" s="169"/>
      <c r="DH530" s="169"/>
      <c r="DI530" s="169"/>
      <c r="DJ530" s="169"/>
      <c r="DK530" s="169"/>
      <c r="DL530" s="169"/>
      <c r="DM530" s="169"/>
      <c r="DN530" s="169"/>
      <c r="DO530" s="169"/>
      <c r="DP530" s="169"/>
      <c r="DQ530" s="169"/>
      <c r="DR530" s="169"/>
      <c r="DS530" s="169"/>
      <c r="DT530" s="169"/>
      <c r="DU530" s="169"/>
      <c r="DV530" s="169"/>
      <c r="DW530" s="169"/>
      <c r="DX530" s="169"/>
      <c r="DY530" s="169"/>
      <c r="DZ530" s="169"/>
      <c r="EA530" s="169"/>
      <c r="EB530" s="169"/>
      <c r="EC530" s="169"/>
      <c r="ED530" s="169"/>
      <c r="EE530" s="169"/>
      <c r="EF530" s="169"/>
      <c r="EG530" s="169"/>
      <c r="EH530" s="169"/>
      <c r="EI530" s="169"/>
      <c r="EJ530" s="169"/>
      <c r="EK530" s="169"/>
      <c r="EL530" s="169"/>
      <c r="EM530" s="169"/>
      <c r="EN530" s="169"/>
      <c r="EO530" s="169"/>
      <c r="EP530" s="169"/>
      <c r="EQ530" s="169"/>
      <c r="ER530" s="169"/>
      <c r="ES530" s="169"/>
      <c r="ET530" s="169"/>
      <c r="EU530" s="169"/>
      <c r="EV530" s="169"/>
      <c r="EW530" s="169"/>
      <c r="EX530" s="169"/>
      <c r="EY530" s="169"/>
      <c r="EZ530" s="169"/>
      <c r="FA530" s="169"/>
      <c r="FB530" s="169"/>
      <c r="FC530" s="169"/>
      <c r="FD530" s="169"/>
      <c r="FE530" s="169"/>
      <c r="FF530" s="169"/>
      <c r="FG530" s="169"/>
      <c r="FH530" s="169"/>
      <c r="FI530" s="169"/>
      <c r="FJ530" s="169"/>
      <c r="FK530" s="169"/>
      <c r="FL530" s="169"/>
      <c r="FM530" s="169"/>
      <c r="FN530" s="169"/>
      <c r="FO530" s="169"/>
      <c r="FP530" s="169"/>
      <c r="FQ530" s="169"/>
      <c r="FR530" s="169"/>
      <c r="FS530" s="169"/>
      <c r="FT530" s="169"/>
      <c r="FU530" s="169"/>
      <c r="FV530" s="169"/>
      <c r="FW530" s="169"/>
      <c r="FX530" s="169"/>
      <c r="FY530" s="169"/>
      <c r="FZ530" s="169"/>
      <c r="GA530" s="169"/>
      <c r="GB530" s="169"/>
      <c r="GC530" s="169"/>
      <c r="GD530" s="169"/>
      <c r="GE530" s="169"/>
      <c r="GF530" s="169"/>
      <c r="GG530" s="169"/>
      <c r="GH530" s="169"/>
      <c r="GI530" s="169"/>
      <c r="GJ530" s="169"/>
      <c r="GK530" s="169"/>
      <c r="GL530" s="169"/>
      <c r="GM530" s="169"/>
      <c r="GN530" s="169"/>
      <c r="GO530" s="169"/>
      <c r="GP530" s="169"/>
      <c r="GQ530" s="169"/>
      <c r="GR530" s="169"/>
      <c r="GS530" s="169"/>
      <c r="GT530" s="169"/>
      <c r="GU530" s="169"/>
      <c r="GV530" s="169"/>
      <c r="GW530" s="169"/>
      <c r="GX530" s="169"/>
      <c r="GY530" s="169"/>
      <c r="GZ530" s="169"/>
      <c r="HA530" s="169"/>
      <c r="HB530" s="169"/>
      <c r="HC530" s="169"/>
      <c r="HD530" s="169"/>
      <c r="HE530" s="169"/>
      <c r="HF530" s="169"/>
      <c r="HG530" s="169"/>
      <c r="HH530" s="169"/>
      <c r="HI530" s="169"/>
      <c r="HJ530" s="169"/>
      <c r="HK530" s="169"/>
      <c r="HL530" s="169"/>
      <c r="HM530" s="169"/>
      <c r="HN530" s="169"/>
      <c r="HO530" s="169"/>
      <c r="HP530" s="169"/>
      <c r="HQ530" s="169"/>
      <c r="HR530" s="169"/>
      <c r="HS530" s="169"/>
      <c r="HT530" s="169"/>
      <c r="HU530" s="169"/>
      <c r="HV530" s="169"/>
      <c r="HW530" s="169"/>
      <c r="HX530" s="169"/>
      <c r="HY530" s="169"/>
      <c r="HZ530" s="169"/>
      <c r="IA530" s="169"/>
      <c r="IB530" s="169"/>
      <c r="IC530" s="169"/>
      <c r="ID530" s="169"/>
      <c r="IE530" s="169"/>
      <c r="IF530" s="169"/>
      <c r="IG530" s="169"/>
      <c r="IH530" s="169"/>
      <c r="II530" s="169"/>
      <c r="IJ530" s="169"/>
      <c r="IK530" s="169"/>
      <c r="IL530" s="169"/>
      <c r="IM530" s="169"/>
      <c r="IN530" s="169"/>
      <c r="IO530" s="169"/>
      <c r="IP530" s="169"/>
      <c r="IQ530" s="169"/>
      <c r="IR530" s="169"/>
      <c r="IS530" s="169"/>
      <c r="IT530" s="169"/>
      <c r="IU530" s="169"/>
      <c r="IV530" s="169"/>
    </row>
    <row r="531" spans="1:256" ht="78">
      <c r="A531" s="254" t="s">
        <v>33</v>
      </c>
      <c r="B531" s="255" t="s">
        <v>715</v>
      </c>
      <c r="C531" s="204"/>
      <c r="D531" s="366" t="s">
        <v>733</v>
      </c>
      <c r="E531" s="253"/>
      <c r="F531" s="253" t="s">
        <v>731</v>
      </c>
      <c r="G531" s="253"/>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c r="AF531" s="169"/>
      <c r="AG531" s="169"/>
      <c r="AH531" s="169"/>
      <c r="AI531" s="169"/>
      <c r="AJ531" s="169"/>
      <c r="AK531" s="169"/>
      <c r="AL531" s="169"/>
      <c r="AM531" s="169"/>
      <c r="AN531" s="169"/>
      <c r="AO531" s="169"/>
      <c r="AP531" s="169"/>
      <c r="AQ531" s="169"/>
      <c r="AR531" s="169"/>
      <c r="AS531" s="169"/>
      <c r="AT531" s="169"/>
      <c r="AU531" s="169"/>
      <c r="AV531" s="169"/>
      <c r="AW531" s="169"/>
      <c r="AX531" s="169"/>
      <c r="AY531" s="169"/>
      <c r="AZ531" s="169"/>
      <c r="BA531" s="169"/>
      <c r="BB531" s="169"/>
      <c r="BC531" s="169"/>
      <c r="BD531" s="169"/>
      <c r="BE531" s="169"/>
      <c r="BF531" s="169"/>
      <c r="BG531" s="169"/>
      <c r="BH531" s="169"/>
      <c r="BI531" s="169"/>
      <c r="BJ531" s="169"/>
      <c r="BK531" s="169"/>
      <c r="BL531" s="169"/>
      <c r="BM531" s="169"/>
      <c r="BN531" s="169"/>
      <c r="BO531" s="169"/>
      <c r="BP531" s="169"/>
      <c r="BQ531" s="169"/>
      <c r="BR531" s="169"/>
      <c r="BS531" s="169"/>
      <c r="BT531" s="169"/>
      <c r="BU531" s="169"/>
      <c r="BV531" s="169"/>
      <c r="BW531" s="169"/>
      <c r="BX531" s="169"/>
      <c r="BY531" s="169"/>
      <c r="BZ531" s="169"/>
      <c r="CA531" s="169"/>
      <c r="CB531" s="169"/>
      <c r="CC531" s="169"/>
      <c r="CD531" s="169"/>
      <c r="CE531" s="169"/>
      <c r="CF531" s="169"/>
      <c r="CG531" s="169"/>
      <c r="CH531" s="169"/>
      <c r="CI531" s="169"/>
      <c r="CJ531" s="169"/>
      <c r="CK531" s="169"/>
      <c r="CL531" s="169"/>
      <c r="CM531" s="169"/>
      <c r="CN531" s="169"/>
      <c r="CO531" s="169"/>
      <c r="CP531" s="169"/>
      <c r="CQ531" s="169"/>
      <c r="CR531" s="169"/>
      <c r="CS531" s="169"/>
      <c r="CT531" s="169"/>
      <c r="CU531" s="169"/>
      <c r="CV531" s="169"/>
      <c r="CW531" s="169"/>
      <c r="CX531" s="169"/>
      <c r="CY531" s="169"/>
      <c r="CZ531" s="169"/>
      <c r="DA531" s="169"/>
      <c r="DB531" s="169"/>
      <c r="DC531" s="169"/>
      <c r="DD531" s="169"/>
      <c r="DE531" s="169"/>
      <c r="DF531" s="169"/>
      <c r="DG531" s="169"/>
      <c r="DH531" s="169"/>
      <c r="DI531" s="169"/>
      <c r="DJ531" s="169"/>
      <c r="DK531" s="169"/>
      <c r="DL531" s="169"/>
      <c r="DM531" s="169"/>
      <c r="DN531" s="169"/>
      <c r="DO531" s="169"/>
      <c r="DP531" s="169"/>
      <c r="DQ531" s="169"/>
      <c r="DR531" s="169"/>
      <c r="DS531" s="169"/>
      <c r="DT531" s="169"/>
      <c r="DU531" s="169"/>
      <c r="DV531" s="169"/>
      <c r="DW531" s="169"/>
      <c r="DX531" s="169"/>
      <c r="DY531" s="169"/>
      <c r="DZ531" s="169"/>
      <c r="EA531" s="169"/>
      <c r="EB531" s="169"/>
      <c r="EC531" s="169"/>
      <c r="ED531" s="169"/>
      <c r="EE531" s="169"/>
      <c r="EF531" s="169"/>
      <c r="EG531" s="169"/>
      <c r="EH531" s="169"/>
      <c r="EI531" s="169"/>
      <c r="EJ531" s="169"/>
      <c r="EK531" s="169"/>
      <c r="EL531" s="169"/>
      <c r="EM531" s="169"/>
      <c r="EN531" s="169"/>
      <c r="EO531" s="169"/>
      <c r="EP531" s="169"/>
      <c r="EQ531" s="169"/>
      <c r="ER531" s="169"/>
      <c r="ES531" s="169"/>
      <c r="ET531" s="169"/>
      <c r="EU531" s="169"/>
      <c r="EV531" s="169"/>
      <c r="EW531" s="169"/>
      <c r="EX531" s="169"/>
      <c r="EY531" s="169"/>
      <c r="EZ531" s="169"/>
      <c r="FA531" s="169"/>
      <c r="FB531" s="169"/>
      <c r="FC531" s="169"/>
      <c r="FD531" s="169"/>
      <c r="FE531" s="169"/>
      <c r="FF531" s="169"/>
      <c r="FG531" s="169"/>
      <c r="FH531" s="169"/>
      <c r="FI531" s="169"/>
      <c r="FJ531" s="169"/>
      <c r="FK531" s="169"/>
      <c r="FL531" s="169"/>
      <c r="FM531" s="169"/>
      <c r="FN531" s="169"/>
      <c r="FO531" s="169"/>
      <c r="FP531" s="169"/>
      <c r="FQ531" s="169"/>
      <c r="FR531" s="169"/>
      <c r="FS531" s="169"/>
      <c r="FT531" s="169"/>
      <c r="FU531" s="169"/>
      <c r="FV531" s="169"/>
      <c r="FW531" s="169"/>
      <c r="FX531" s="169"/>
      <c r="FY531" s="169"/>
      <c r="FZ531" s="169"/>
      <c r="GA531" s="169"/>
      <c r="GB531" s="169"/>
      <c r="GC531" s="169"/>
      <c r="GD531" s="169"/>
      <c r="GE531" s="169"/>
      <c r="GF531" s="169"/>
      <c r="GG531" s="169"/>
      <c r="GH531" s="169"/>
      <c r="GI531" s="169"/>
      <c r="GJ531" s="169"/>
      <c r="GK531" s="169"/>
      <c r="GL531" s="169"/>
      <c r="GM531" s="169"/>
      <c r="GN531" s="169"/>
      <c r="GO531" s="169"/>
      <c r="GP531" s="169"/>
      <c r="GQ531" s="169"/>
      <c r="GR531" s="169"/>
      <c r="GS531" s="169"/>
      <c r="GT531" s="169"/>
      <c r="GU531" s="169"/>
      <c r="GV531" s="169"/>
      <c r="GW531" s="169"/>
      <c r="GX531" s="169"/>
      <c r="GY531" s="169"/>
      <c r="GZ531" s="169"/>
      <c r="HA531" s="169"/>
      <c r="HB531" s="169"/>
      <c r="HC531" s="169"/>
      <c r="HD531" s="169"/>
      <c r="HE531" s="169"/>
      <c r="HF531" s="169"/>
      <c r="HG531" s="169"/>
      <c r="HH531" s="169"/>
      <c r="HI531" s="169"/>
      <c r="HJ531" s="169"/>
      <c r="HK531" s="169"/>
      <c r="HL531" s="169"/>
      <c r="HM531" s="169"/>
      <c r="HN531" s="169"/>
      <c r="HO531" s="169"/>
      <c r="HP531" s="169"/>
      <c r="HQ531" s="169"/>
      <c r="HR531" s="169"/>
      <c r="HS531" s="169"/>
      <c r="HT531" s="169"/>
      <c r="HU531" s="169"/>
      <c r="HV531" s="169"/>
      <c r="HW531" s="169"/>
      <c r="HX531" s="169"/>
      <c r="HY531" s="169"/>
      <c r="HZ531" s="169"/>
      <c r="IA531" s="169"/>
      <c r="IB531" s="169"/>
      <c r="IC531" s="169"/>
      <c r="ID531" s="169"/>
      <c r="IE531" s="169"/>
      <c r="IF531" s="169"/>
      <c r="IG531" s="169"/>
      <c r="IH531" s="169"/>
      <c r="II531" s="169"/>
      <c r="IJ531" s="169"/>
      <c r="IK531" s="169"/>
      <c r="IL531" s="169"/>
      <c r="IM531" s="169"/>
      <c r="IN531" s="169"/>
      <c r="IO531" s="169"/>
      <c r="IP531" s="169"/>
      <c r="IQ531" s="169"/>
      <c r="IR531" s="169"/>
      <c r="IS531" s="169"/>
      <c r="IT531" s="169"/>
      <c r="IU531" s="169"/>
      <c r="IV531" s="169"/>
    </row>
    <row r="532" spans="1:256" ht="78">
      <c r="A532" s="254" t="s">
        <v>33</v>
      </c>
      <c r="B532" s="255" t="s">
        <v>715</v>
      </c>
      <c r="C532" s="204"/>
      <c r="D532" s="366" t="s">
        <v>734</v>
      </c>
      <c r="E532" s="253"/>
      <c r="F532" s="253" t="s">
        <v>735</v>
      </c>
      <c r="G532" s="253"/>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c r="AF532" s="169"/>
      <c r="AG532" s="169"/>
      <c r="AH532" s="169"/>
      <c r="AI532" s="169"/>
      <c r="AJ532" s="169"/>
      <c r="AK532" s="169"/>
      <c r="AL532" s="169"/>
      <c r="AM532" s="169"/>
      <c r="AN532" s="169"/>
      <c r="AO532" s="169"/>
      <c r="AP532" s="169"/>
      <c r="AQ532" s="169"/>
      <c r="AR532" s="169"/>
      <c r="AS532" s="169"/>
      <c r="AT532" s="169"/>
      <c r="AU532" s="169"/>
      <c r="AV532" s="169"/>
      <c r="AW532" s="169"/>
      <c r="AX532" s="169"/>
      <c r="AY532" s="169"/>
      <c r="AZ532" s="169"/>
      <c r="BA532" s="169"/>
      <c r="BB532" s="169"/>
      <c r="BC532" s="169"/>
      <c r="BD532" s="169"/>
      <c r="BE532" s="169"/>
      <c r="BF532" s="169"/>
      <c r="BG532" s="169"/>
      <c r="BH532" s="169"/>
      <c r="BI532" s="169"/>
      <c r="BJ532" s="169"/>
      <c r="BK532" s="169"/>
      <c r="BL532" s="169"/>
      <c r="BM532" s="169"/>
      <c r="BN532" s="169"/>
      <c r="BO532" s="169"/>
      <c r="BP532" s="169"/>
      <c r="BQ532" s="169"/>
      <c r="BR532" s="169"/>
      <c r="BS532" s="169"/>
      <c r="BT532" s="169"/>
      <c r="BU532" s="169"/>
      <c r="BV532" s="169"/>
      <c r="BW532" s="169"/>
      <c r="BX532" s="169"/>
      <c r="BY532" s="169"/>
      <c r="BZ532" s="169"/>
      <c r="CA532" s="169"/>
      <c r="CB532" s="169"/>
      <c r="CC532" s="169"/>
      <c r="CD532" s="169"/>
      <c r="CE532" s="169"/>
      <c r="CF532" s="169"/>
      <c r="CG532" s="169"/>
      <c r="CH532" s="169"/>
      <c r="CI532" s="169"/>
      <c r="CJ532" s="169"/>
      <c r="CK532" s="169"/>
      <c r="CL532" s="169"/>
      <c r="CM532" s="169"/>
      <c r="CN532" s="169"/>
      <c r="CO532" s="169"/>
      <c r="CP532" s="169"/>
      <c r="CQ532" s="169"/>
      <c r="CR532" s="169"/>
      <c r="CS532" s="169"/>
      <c r="CT532" s="169"/>
      <c r="CU532" s="169"/>
      <c r="CV532" s="169"/>
      <c r="CW532" s="169"/>
      <c r="CX532" s="169"/>
      <c r="CY532" s="169"/>
      <c r="CZ532" s="169"/>
      <c r="DA532" s="169"/>
      <c r="DB532" s="169"/>
      <c r="DC532" s="169"/>
      <c r="DD532" s="169"/>
      <c r="DE532" s="169"/>
      <c r="DF532" s="169"/>
      <c r="DG532" s="169"/>
      <c r="DH532" s="169"/>
      <c r="DI532" s="169"/>
      <c r="DJ532" s="169"/>
      <c r="DK532" s="169"/>
      <c r="DL532" s="169"/>
      <c r="DM532" s="169"/>
      <c r="DN532" s="169"/>
      <c r="DO532" s="169"/>
      <c r="DP532" s="169"/>
      <c r="DQ532" s="169"/>
      <c r="DR532" s="169"/>
      <c r="DS532" s="169"/>
      <c r="DT532" s="169"/>
      <c r="DU532" s="169"/>
      <c r="DV532" s="169"/>
      <c r="DW532" s="169"/>
      <c r="DX532" s="169"/>
      <c r="DY532" s="169"/>
      <c r="DZ532" s="169"/>
      <c r="EA532" s="169"/>
      <c r="EB532" s="169"/>
      <c r="EC532" s="169"/>
      <c r="ED532" s="169"/>
      <c r="EE532" s="169"/>
      <c r="EF532" s="169"/>
      <c r="EG532" s="169"/>
      <c r="EH532" s="169"/>
      <c r="EI532" s="169"/>
      <c r="EJ532" s="169"/>
      <c r="EK532" s="169"/>
      <c r="EL532" s="169"/>
      <c r="EM532" s="169"/>
      <c r="EN532" s="169"/>
      <c r="EO532" s="169"/>
      <c r="EP532" s="169"/>
      <c r="EQ532" s="169"/>
      <c r="ER532" s="169"/>
      <c r="ES532" s="169"/>
      <c r="ET532" s="169"/>
      <c r="EU532" s="169"/>
      <c r="EV532" s="169"/>
      <c r="EW532" s="169"/>
      <c r="EX532" s="169"/>
      <c r="EY532" s="169"/>
      <c r="EZ532" s="169"/>
      <c r="FA532" s="169"/>
      <c r="FB532" s="169"/>
      <c r="FC532" s="169"/>
      <c r="FD532" s="169"/>
      <c r="FE532" s="169"/>
      <c r="FF532" s="169"/>
      <c r="FG532" s="169"/>
      <c r="FH532" s="169"/>
      <c r="FI532" s="169"/>
      <c r="FJ532" s="169"/>
      <c r="FK532" s="169"/>
      <c r="FL532" s="169"/>
      <c r="FM532" s="169"/>
      <c r="FN532" s="169"/>
      <c r="FO532" s="169"/>
      <c r="FP532" s="169"/>
      <c r="FQ532" s="169"/>
      <c r="FR532" s="169"/>
      <c r="FS532" s="169"/>
      <c r="FT532" s="169"/>
      <c r="FU532" s="169"/>
      <c r="FV532" s="169"/>
      <c r="FW532" s="169"/>
      <c r="FX532" s="169"/>
      <c r="FY532" s="169"/>
      <c r="FZ532" s="169"/>
      <c r="GA532" s="169"/>
      <c r="GB532" s="169"/>
      <c r="GC532" s="169"/>
      <c r="GD532" s="169"/>
      <c r="GE532" s="169"/>
      <c r="GF532" s="169"/>
      <c r="GG532" s="169"/>
      <c r="GH532" s="169"/>
      <c r="GI532" s="169"/>
      <c r="GJ532" s="169"/>
      <c r="GK532" s="169"/>
      <c r="GL532" s="169"/>
      <c r="GM532" s="169"/>
      <c r="GN532" s="169"/>
      <c r="GO532" s="169"/>
      <c r="GP532" s="169"/>
      <c r="GQ532" s="169"/>
      <c r="GR532" s="169"/>
      <c r="GS532" s="169"/>
      <c r="GT532" s="169"/>
      <c r="GU532" s="169"/>
      <c r="GV532" s="169"/>
      <c r="GW532" s="169"/>
      <c r="GX532" s="169"/>
      <c r="GY532" s="169"/>
      <c r="GZ532" s="169"/>
      <c r="HA532" s="169"/>
      <c r="HB532" s="169"/>
      <c r="HC532" s="169"/>
      <c r="HD532" s="169"/>
      <c r="HE532" s="169"/>
      <c r="HF532" s="169"/>
      <c r="HG532" s="169"/>
      <c r="HH532" s="169"/>
      <c r="HI532" s="169"/>
      <c r="HJ532" s="169"/>
      <c r="HK532" s="169"/>
      <c r="HL532" s="169"/>
      <c r="HM532" s="169"/>
      <c r="HN532" s="169"/>
      <c r="HO532" s="169"/>
      <c r="HP532" s="169"/>
      <c r="HQ532" s="169"/>
      <c r="HR532" s="169"/>
      <c r="HS532" s="169"/>
      <c r="HT532" s="169"/>
      <c r="HU532" s="169"/>
      <c r="HV532" s="169"/>
      <c r="HW532" s="169"/>
      <c r="HX532" s="169"/>
      <c r="HY532" s="169"/>
      <c r="HZ532" s="169"/>
      <c r="IA532" s="169"/>
      <c r="IB532" s="169"/>
      <c r="IC532" s="169"/>
      <c r="ID532" s="169"/>
      <c r="IE532" s="169"/>
      <c r="IF532" s="169"/>
      <c r="IG532" s="169"/>
      <c r="IH532" s="169"/>
      <c r="II532" s="169"/>
      <c r="IJ532" s="169"/>
      <c r="IK532" s="169"/>
      <c r="IL532" s="169"/>
      <c r="IM532" s="169"/>
      <c r="IN532" s="169"/>
      <c r="IO532" s="169"/>
      <c r="IP532" s="169"/>
      <c r="IQ532" s="169"/>
      <c r="IR532" s="169"/>
      <c r="IS532" s="169"/>
      <c r="IT532" s="169"/>
      <c r="IU532" s="169"/>
      <c r="IV532" s="169"/>
    </row>
    <row r="533" spans="1:256" ht="78">
      <c r="A533" s="254" t="s">
        <v>33</v>
      </c>
      <c r="B533" s="255" t="s">
        <v>715</v>
      </c>
      <c r="C533" s="204"/>
      <c r="D533" s="366" t="s">
        <v>736</v>
      </c>
      <c r="E533" s="253"/>
      <c r="F533" s="253" t="s">
        <v>735</v>
      </c>
      <c r="G533" s="253"/>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c r="AF533" s="169"/>
      <c r="AG533" s="169"/>
      <c r="AH533" s="169"/>
      <c r="AI533" s="169"/>
      <c r="AJ533" s="169"/>
      <c r="AK533" s="169"/>
      <c r="AL533" s="169"/>
      <c r="AM533" s="169"/>
      <c r="AN533" s="169"/>
      <c r="AO533" s="169"/>
      <c r="AP533" s="169"/>
      <c r="AQ533" s="169"/>
      <c r="AR533" s="169"/>
      <c r="AS533" s="169"/>
      <c r="AT533" s="169"/>
      <c r="AU533" s="169"/>
      <c r="AV533" s="169"/>
      <c r="AW533" s="169"/>
      <c r="AX533" s="169"/>
      <c r="AY533" s="169"/>
      <c r="AZ533" s="169"/>
      <c r="BA533" s="169"/>
      <c r="BB533" s="169"/>
      <c r="BC533" s="169"/>
      <c r="BD533" s="169"/>
      <c r="BE533" s="169"/>
      <c r="BF533" s="169"/>
      <c r="BG533" s="169"/>
      <c r="BH533" s="169"/>
      <c r="BI533" s="169"/>
      <c r="BJ533" s="169"/>
      <c r="BK533" s="169"/>
      <c r="BL533" s="169"/>
      <c r="BM533" s="169"/>
      <c r="BN533" s="169"/>
      <c r="BO533" s="169"/>
      <c r="BP533" s="169"/>
      <c r="BQ533" s="169"/>
      <c r="BR533" s="169"/>
      <c r="BS533" s="169"/>
      <c r="BT533" s="169"/>
      <c r="BU533" s="169"/>
      <c r="BV533" s="169"/>
      <c r="BW533" s="169"/>
      <c r="BX533" s="169"/>
      <c r="BY533" s="169"/>
      <c r="BZ533" s="169"/>
      <c r="CA533" s="169"/>
      <c r="CB533" s="169"/>
      <c r="CC533" s="169"/>
      <c r="CD533" s="169"/>
      <c r="CE533" s="169"/>
      <c r="CF533" s="169"/>
      <c r="CG533" s="169"/>
      <c r="CH533" s="169"/>
      <c r="CI533" s="169"/>
      <c r="CJ533" s="169"/>
      <c r="CK533" s="169"/>
      <c r="CL533" s="169"/>
      <c r="CM533" s="169"/>
      <c r="CN533" s="169"/>
      <c r="CO533" s="169"/>
      <c r="CP533" s="169"/>
      <c r="CQ533" s="169"/>
      <c r="CR533" s="169"/>
      <c r="CS533" s="169"/>
      <c r="CT533" s="169"/>
      <c r="CU533" s="169"/>
      <c r="CV533" s="169"/>
      <c r="CW533" s="169"/>
      <c r="CX533" s="169"/>
      <c r="CY533" s="169"/>
      <c r="CZ533" s="169"/>
      <c r="DA533" s="169"/>
      <c r="DB533" s="169"/>
      <c r="DC533" s="169"/>
      <c r="DD533" s="169"/>
      <c r="DE533" s="169"/>
      <c r="DF533" s="169"/>
      <c r="DG533" s="169"/>
      <c r="DH533" s="169"/>
      <c r="DI533" s="169"/>
      <c r="DJ533" s="169"/>
      <c r="DK533" s="169"/>
      <c r="DL533" s="169"/>
      <c r="DM533" s="169"/>
      <c r="DN533" s="169"/>
      <c r="DO533" s="169"/>
      <c r="DP533" s="169"/>
      <c r="DQ533" s="169"/>
      <c r="DR533" s="169"/>
      <c r="DS533" s="169"/>
      <c r="DT533" s="169"/>
      <c r="DU533" s="169"/>
      <c r="DV533" s="169"/>
      <c r="DW533" s="169"/>
      <c r="DX533" s="169"/>
      <c r="DY533" s="169"/>
      <c r="DZ533" s="169"/>
      <c r="EA533" s="169"/>
      <c r="EB533" s="169"/>
      <c r="EC533" s="169"/>
      <c r="ED533" s="169"/>
      <c r="EE533" s="169"/>
      <c r="EF533" s="169"/>
      <c r="EG533" s="169"/>
      <c r="EH533" s="169"/>
      <c r="EI533" s="169"/>
      <c r="EJ533" s="169"/>
      <c r="EK533" s="169"/>
      <c r="EL533" s="169"/>
      <c r="EM533" s="169"/>
      <c r="EN533" s="169"/>
      <c r="EO533" s="169"/>
      <c r="EP533" s="169"/>
      <c r="EQ533" s="169"/>
      <c r="ER533" s="169"/>
      <c r="ES533" s="169"/>
      <c r="ET533" s="169"/>
      <c r="EU533" s="169"/>
      <c r="EV533" s="169"/>
      <c r="EW533" s="169"/>
      <c r="EX533" s="169"/>
      <c r="EY533" s="169"/>
      <c r="EZ533" s="169"/>
      <c r="FA533" s="169"/>
      <c r="FB533" s="169"/>
      <c r="FC533" s="169"/>
      <c r="FD533" s="169"/>
      <c r="FE533" s="169"/>
      <c r="FF533" s="169"/>
      <c r="FG533" s="169"/>
      <c r="FH533" s="169"/>
      <c r="FI533" s="169"/>
      <c r="FJ533" s="169"/>
      <c r="FK533" s="169"/>
      <c r="FL533" s="169"/>
      <c r="FM533" s="169"/>
      <c r="FN533" s="169"/>
      <c r="FO533" s="169"/>
      <c r="FP533" s="169"/>
      <c r="FQ533" s="169"/>
      <c r="FR533" s="169"/>
      <c r="FS533" s="169"/>
      <c r="FT533" s="169"/>
      <c r="FU533" s="169"/>
      <c r="FV533" s="169"/>
      <c r="FW533" s="169"/>
      <c r="FX533" s="169"/>
      <c r="FY533" s="169"/>
      <c r="FZ533" s="169"/>
      <c r="GA533" s="169"/>
      <c r="GB533" s="169"/>
      <c r="GC533" s="169"/>
      <c r="GD533" s="169"/>
      <c r="GE533" s="169"/>
      <c r="GF533" s="169"/>
      <c r="GG533" s="169"/>
      <c r="GH533" s="169"/>
      <c r="GI533" s="169"/>
      <c r="GJ533" s="169"/>
      <c r="GK533" s="169"/>
      <c r="GL533" s="169"/>
      <c r="GM533" s="169"/>
      <c r="GN533" s="169"/>
      <c r="GO533" s="169"/>
      <c r="GP533" s="169"/>
      <c r="GQ533" s="169"/>
      <c r="GR533" s="169"/>
      <c r="GS533" s="169"/>
      <c r="GT533" s="169"/>
      <c r="GU533" s="169"/>
      <c r="GV533" s="169"/>
      <c r="GW533" s="169"/>
      <c r="GX533" s="169"/>
      <c r="GY533" s="169"/>
      <c r="GZ533" s="169"/>
      <c r="HA533" s="169"/>
      <c r="HB533" s="169"/>
      <c r="HC533" s="169"/>
      <c r="HD533" s="169"/>
      <c r="HE533" s="169"/>
      <c r="HF533" s="169"/>
      <c r="HG533" s="169"/>
      <c r="HH533" s="169"/>
      <c r="HI533" s="169"/>
      <c r="HJ533" s="169"/>
      <c r="HK533" s="169"/>
      <c r="HL533" s="169"/>
      <c r="HM533" s="169"/>
      <c r="HN533" s="169"/>
      <c r="HO533" s="169"/>
      <c r="HP533" s="169"/>
      <c r="HQ533" s="169"/>
      <c r="HR533" s="169"/>
      <c r="HS533" s="169"/>
      <c r="HT533" s="169"/>
      <c r="HU533" s="169"/>
      <c r="HV533" s="169"/>
      <c r="HW533" s="169"/>
      <c r="HX533" s="169"/>
      <c r="HY533" s="169"/>
      <c r="HZ533" s="169"/>
      <c r="IA533" s="169"/>
      <c r="IB533" s="169"/>
      <c r="IC533" s="169"/>
      <c r="ID533" s="169"/>
      <c r="IE533" s="169"/>
      <c r="IF533" s="169"/>
      <c r="IG533" s="169"/>
      <c r="IH533" s="169"/>
      <c r="II533" s="169"/>
      <c r="IJ533" s="169"/>
      <c r="IK533" s="169"/>
      <c r="IL533" s="169"/>
      <c r="IM533" s="169"/>
      <c r="IN533" s="169"/>
      <c r="IO533" s="169"/>
      <c r="IP533" s="169"/>
      <c r="IQ533" s="169"/>
      <c r="IR533" s="169"/>
      <c r="IS533" s="169"/>
      <c r="IT533" s="169"/>
      <c r="IU533" s="169"/>
      <c r="IV533" s="169"/>
    </row>
    <row r="534" spans="1:256" ht="78">
      <c r="A534" s="254" t="s">
        <v>33</v>
      </c>
      <c r="B534" s="255" t="s">
        <v>715</v>
      </c>
      <c r="C534" s="204"/>
      <c r="D534" s="366" t="s">
        <v>737</v>
      </c>
      <c r="E534" s="253"/>
      <c r="F534" s="253" t="s">
        <v>717</v>
      </c>
      <c r="G534" s="253"/>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c r="AF534" s="169"/>
      <c r="AG534" s="169"/>
      <c r="AH534" s="169"/>
      <c r="AI534" s="169"/>
      <c r="AJ534" s="169"/>
      <c r="AK534" s="169"/>
      <c r="AL534" s="169"/>
      <c r="AM534" s="169"/>
      <c r="AN534" s="169"/>
      <c r="AO534" s="169"/>
      <c r="AP534" s="169"/>
      <c r="AQ534" s="169"/>
      <c r="AR534" s="169"/>
      <c r="AS534" s="169"/>
      <c r="AT534" s="169"/>
      <c r="AU534" s="169"/>
      <c r="AV534" s="169"/>
      <c r="AW534" s="169"/>
      <c r="AX534" s="169"/>
      <c r="AY534" s="169"/>
      <c r="AZ534" s="169"/>
      <c r="BA534" s="169"/>
      <c r="BB534" s="169"/>
      <c r="BC534" s="169"/>
      <c r="BD534" s="169"/>
      <c r="BE534" s="169"/>
      <c r="BF534" s="169"/>
      <c r="BG534" s="169"/>
      <c r="BH534" s="169"/>
      <c r="BI534" s="169"/>
      <c r="BJ534" s="169"/>
      <c r="BK534" s="169"/>
      <c r="BL534" s="169"/>
      <c r="BM534" s="169"/>
      <c r="BN534" s="169"/>
      <c r="BO534" s="169"/>
      <c r="BP534" s="169"/>
      <c r="BQ534" s="169"/>
      <c r="BR534" s="169"/>
      <c r="BS534" s="169"/>
      <c r="BT534" s="169"/>
      <c r="BU534" s="169"/>
      <c r="BV534" s="169"/>
      <c r="BW534" s="169"/>
      <c r="BX534" s="169"/>
      <c r="BY534" s="169"/>
      <c r="BZ534" s="169"/>
      <c r="CA534" s="169"/>
      <c r="CB534" s="169"/>
      <c r="CC534" s="169"/>
      <c r="CD534" s="169"/>
      <c r="CE534" s="169"/>
      <c r="CF534" s="169"/>
      <c r="CG534" s="169"/>
      <c r="CH534" s="169"/>
      <c r="CI534" s="169"/>
      <c r="CJ534" s="169"/>
      <c r="CK534" s="169"/>
      <c r="CL534" s="169"/>
      <c r="CM534" s="169"/>
      <c r="CN534" s="169"/>
      <c r="CO534" s="169"/>
      <c r="CP534" s="169"/>
      <c r="CQ534" s="169"/>
      <c r="CR534" s="169"/>
      <c r="CS534" s="169"/>
      <c r="CT534" s="169"/>
      <c r="CU534" s="169"/>
      <c r="CV534" s="169"/>
      <c r="CW534" s="169"/>
      <c r="CX534" s="169"/>
      <c r="CY534" s="169"/>
      <c r="CZ534" s="169"/>
      <c r="DA534" s="169"/>
      <c r="DB534" s="169"/>
      <c r="DC534" s="169"/>
      <c r="DD534" s="169"/>
      <c r="DE534" s="169"/>
      <c r="DF534" s="169"/>
      <c r="DG534" s="169"/>
      <c r="DH534" s="169"/>
      <c r="DI534" s="169"/>
      <c r="DJ534" s="169"/>
      <c r="DK534" s="169"/>
      <c r="DL534" s="169"/>
      <c r="DM534" s="169"/>
      <c r="DN534" s="169"/>
      <c r="DO534" s="169"/>
      <c r="DP534" s="169"/>
      <c r="DQ534" s="169"/>
      <c r="DR534" s="169"/>
      <c r="DS534" s="169"/>
      <c r="DT534" s="169"/>
      <c r="DU534" s="169"/>
      <c r="DV534" s="169"/>
      <c r="DW534" s="169"/>
      <c r="DX534" s="169"/>
      <c r="DY534" s="169"/>
      <c r="DZ534" s="169"/>
      <c r="EA534" s="169"/>
      <c r="EB534" s="169"/>
      <c r="EC534" s="169"/>
      <c r="ED534" s="169"/>
      <c r="EE534" s="169"/>
      <c r="EF534" s="169"/>
      <c r="EG534" s="169"/>
      <c r="EH534" s="169"/>
      <c r="EI534" s="169"/>
      <c r="EJ534" s="169"/>
      <c r="EK534" s="169"/>
      <c r="EL534" s="169"/>
      <c r="EM534" s="169"/>
      <c r="EN534" s="169"/>
      <c r="EO534" s="169"/>
      <c r="EP534" s="169"/>
      <c r="EQ534" s="169"/>
      <c r="ER534" s="169"/>
      <c r="ES534" s="169"/>
      <c r="ET534" s="169"/>
      <c r="EU534" s="169"/>
      <c r="EV534" s="169"/>
      <c r="EW534" s="169"/>
      <c r="EX534" s="169"/>
      <c r="EY534" s="169"/>
      <c r="EZ534" s="169"/>
      <c r="FA534" s="169"/>
      <c r="FB534" s="169"/>
      <c r="FC534" s="169"/>
      <c r="FD534" s="169"/>
      <c r="FE534" s="169"/>
      <c r="FF534" s="169"/>
      <c r="FG534" s="169"/>
      <c r="FH534" s="169"/>
      <c r="FI534" s="169"/>
      <c r="FJ534" s="169"/>
      <c r="FK534" s="169"/>
      <c r="FL534" s="169"/>
      <c r="FM534" s="169"/>
      <c r="FN534" s="169"/>
      <c r="FO534" s="169"/>
      <c r="FP534" s="169"/>
      <c r="FQ534" s="169"/>
      <c r="FR534" s="169"/>
      <c r="FS534" s="169"/>
      <c r="FT534" s="169"/>
      <c r="FU534" s="169"/>
      <c r="FV534" s="169"/>
      <c r="FW534" s="169"/>
      <c r="FX534" s="169"/>
      <c r="FY534" s="169"/>
      <c r="FZ534" s="169"/>
      <c r="GA534" s="169"/>
      <c r="GB534" s="169"/>
      <c r="GC534" s="169"/>
      <c r="GD534" s="169"/>
      <c r="GE534" s="169"/>
      <c r="GF534" s="169"/>
      <c r="GG534" s="169"/>
      <c r="GH534" s="169"/>
      <c r="GI534" s="169"/>
      <c r="GJ534" s="169"/>
      <c r="GK534" s="169"/>
      <c r="GL534" s="169"/>
      <c r="GM534" s="169"/>
      <c r="GN534" s="169"/>
      <c r="GO534" s="169"/>
      <c r="GP534" s="169"/>
      <c r="GQ534" s="169"/>
      <c r="GR534" s="169"/>
      <c r="GS534" s="169"/>
      <c r="GT534" s="169"/>
      <c r="GU534" s="169"/>
      <c r="GV534" s="169"/>
      <c r="GW534" s="169"/>
      <c r="GX534" s="169"/>
      <c r="GY534" s="169"/>
      <c r="GZ534" s="169"/>
      <c r="HA534" s="169"/>
      <c r="HB534" s="169"/>
      <c r="HC534" s="169"/>
      <c r="HD534" s="169"/>
      <c r="HE534" s="169"/>
      <c r="HF534" s="169"/>
      <c r="HG534" s="169"/>
      <c r="HH534" s="169"/>
      <c r="HI534" s="169"/>
      <c r="HJ534" s="169"/>
      <c r="HK534" s="169"/>
      <c r="HL534" s="169"/>
      <c r="HM534" s="169"/>
      <c r="HN534" s="169"/>
      <c r="HO534" s="169"/>
      <c r="HP534" s="169"/>
      <c r="HQ534" s="169"/>
      <c r="HR534" s="169"/>
      <c r="HS534" s="169"/>
      <c r="HT534" s="169"/>
      <c r="HU534" s="169"/>
      <c r="HV534" s="169"/>
      <c r="HW534" s="169"/>
      <c r="HX534" s="169"/>
      <c r="HY534" s="169"/>
      <c r="HZ534" s="169"/>
      <c r="IA534" s="169"/>
      <c r="IB534" s="169"/>
      <c r="IC534" s="169"/>
      <c r="ID534" s="169"/>
      <c r="IE534" s="169"/>
      <c r="IF534" s="169"/>
      <c r="IG534" s="169"/>
      <c r="IH534" s="169"/>
      <c r="II534" s="169"/>
      <c r="IJ534" s="169"/>
      <c r="IK534" s="169"/>
      <c r="IL534" s="169"/>
      <c r="IM534" s="169"/>
      <c r="IN534" s="169"/>
      <c r="IO534" s="169"/>
      <c r="IP534" s="169"/>
      <c r="IQ534" s="169"/>
      <c r="IR534" s="169"/>
      <c r="IS534" s="169"/>
      <c r="IT534" s="169"/>
      <c r="IU534" s="169"/>
      <c r="IV534" s="169"/>
    </row>
    <row r="535" spans="1:256" ht="78">
      <c r="A535" s="254" t="s">
        <v>33</v>
      </c>
      <c r="B535" s="255" t="s">
        <v>715</v>
      </c>
      <c r="C535" s="204"/>
      <c r="D535" s="366" t="s">
        <v>738</v>
      </c>
      <c r="E535" s="253"/>
      <c r="F535" s="253" t="s">
        <v>717</v>
      </c>
      <c r="G535" s="253"/>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69"/>
      <c r="AY535" s="169"/>
      <c r="AZ535" s="169"/>
      <c r="BA535" s="169"/>
      <c r="BB535" s="169"/>
      <c r="BC535" s="169"/>
      <c r="BD535" s="169"/>
      <c r="BE535" s="169"/>
      <c r="BF535" s="169"/>
      <c r="BG535" s="169"/>
      <c r="BH535" s="169"/>
      <c r="BI535" s="169"/>
      <c r="BJ535" s="169"/>
      <c r="BK535" s="169"/>
      <c r="BL535" s="169"/>
      <c r="BM535" s="169"/>
      <c r="BN535" s="169"/>
      <c r="BO535" s="169"/>
      <c r="BP535" s="169"/>
      <c r="BQ535" s="169"/>
      <c r="BR535" s="169"/>
      <c r="BS535" s="169"/>
      <c r="BT535" s="169"/>
      <c r="BU535" s="169"/>
      <c r="BV535" s="169"/>
      <c r="BW535" s="169"/>
      <c r="BX535" s="169"/>
      <c r="BY535" s="169"/>
      <c r="BZ535" s="169"/>
      <c r="CA535" s="169"/>
      <c r="CB535" s="169"/>
      <c r="CC535" s="169"/>
      <c r="CD535" s="169"/>
      <c r="CE535" s="169"/>
      <c r="CF535" s="169"/>
      <c r="CG535" s="169"/>
      <c r="CH535" s="169"/>
      <c r="CI535" s="169"/>
      <c r="CJ535" s="169"/>
      <c r="CK535" s="169"/>
      <c r="CL535" s="169"/>
      <c r="CM535" s="169"/>
      <c r="CN535" s="169"/>
      <c r="CO535" s="169"/>
      <c r="CP535" s="169"/>
      <c r="CQ535" s="169"/>
      <c r="CR535" s="169"/>
      <c r="CS535" s="169"/>
      <c r="CT535" s="169"/>
      <c r="CU535" s="169"/>
      <c r="CV535" s="169"/>
      <c r="CW535" s="169"/>
      <c r="CX535" s="169"/>
      <c r="CY535" s="169"/>
      <c r="CZ535" s="169"/>
      <c r="DA535" s="169"/>
      <c r="DB535" s="169"/>
      <c r="DC535" s="169"/>
      <c r="DD535" s="169"/>
      <c r="DE535" s="169"/>
      <c r="DF535" s="169"/>
      <c r="DG535" s="169"/>
      <c r="DH535" s="169"/>
      <c r="DI535" s="169"/>
      <c r="DJ535" s="169"/>
      <c r="DK535" s="169"/>
      <c r="DL535" s="169"/>
      <c r="DM535" s="169"/>
      <c r="DN535" s="169"/>
      <c r="DO535" s="169"/>
      <c r="DP535" s="169"/>
      <c r="DQ535" s="169"/>
      <c r="DR535" s="169"/>
      <c r="DS535" s="169"/>
      <c r="DT535" s="169"/>
      <c r="DU535" s="169"/>
      <c r="DV535" s="169"/>
      <c r="DW535" s="169"/>
      <c r="DX535" s="169"/>
      <c r="DY535" s="169"/>
      <c r="DZ535" s="169"/>
      <c r="EA535" s="169"/>
      <c r="EB535" s="169"/>
      <c r="EC535" s="169"/>
      <c r="ED535" s="169"/>
      <c r="EE535" s="169"/>
      <c r="EF535" s="169"/>
      <c r="EG535" s="169"/>
      <c r="EH535" s="169"/>
      <c r="EI535" s="169"/>
      <c r="EJ535" s="169"/>
      <c r="EK535" s="169"/>
      <c r="EL535" s="169"/>
      <c r="EM535" s="169"/>
      <c r="EN535" s="169"/>
      <c r="EO535" s="169"/>
      <c r="EP535" s="169"/>
      <c r="EQ535" s="169"/>
      <c r="ER535" s="169"/>
      <c r="ES535" s="169"/>
      <c r="ET535" s="169"/>
      <c r="EU535" s="169"/>
      <c r="EV535" s="169"/>
      <c r="EW535" s="169"/>
      <c r="EX535" s="169"/>
      <c r="EY535" s="169"/>
      <c r="EZ535" s="169"/>
      <c r="FA535" s="169"/>
      <c r="FB535" s="169"/>
      <c r="FC535" s="169"/>
      <c r="FD535" s="169"/>
      <c r="FE535" s="169"/>
      <c r="FF535" s="169"/>
      <c r="FG535" s="169"/>
      <c r="FH535" s="169"/>
      <c r="FI535" s="169"/>
      <c r="FJ535" s="169"/>
      <c r="FK535" s="169"/>
      <c r="FL535" s="169"/>
      <c r="FM535" s="169"/>
      <c r="FN535" s="169"/>
      <c r="FO535" s="169"/>
      <c r="FP535" s="169"/>
      <c r="FQ535" s="169"/>
      <c r="FR535" s="169"/>
      <c r="FS535" s="169"/>
      <c r="FT535" s="169"/>
      <c r="FU535" s="169"/>
      <c r="FV535" s="169"/>
      <c r="FW535" s="169"/>
      <c r="FX535" s="169"/>
      <c r="FY535" s="169"/>
      <c r="FZ535" s="169"/>
      <c r="GA535" s="169"/>
      <c r="GB535" s="169"/>
      <c r="GC535" s="169"/>
      <c r="GD535" s="169"/>
      <c r="GE535" s="169"/>
      <c r="GF535" s="169"/>
      <c r="GG535" s="169"/>
      <c r="GH535" s="169"/>
      <c r="GI535" s="169"/>
      <c r="GJ535" s="169"/>
      <c r="GK535" s="169"/>
      <c r="GL535" s="169"/>
      <c r="GM535" s="169"/>
      <c r="GN535" s="169"/>
      <c r="GO535" s="169"/>
      <c r="GP535" s="169"/>
      <c r="GQ535" s="169"/>
      <c r="GR535" s="169"/>
      <c r="GS535" s="169"/>
      <c r="GT535" s="169"/>
      <c r="GU535" s="169"/>
      <c r="GV535" s="169"/>
      <c r="GW535" s="169"/>
      <c r="GX535" s="169"/>
      <c r="GY535" s="169"/>
      <c r="GZ535" s="169"/>
      <c r="HA535" s="169"/>
      <c r="HB535" s="169"/>
      <c r="HC535" s="169"/>
      <c r="HD535" s="169"/>
      <c r="HE535" s="169"/>
      <c r="HF535" s="169"/>
      <c r="HG535" s="169"/>
      <c r="HH535" s="169"/>
      <c r="HI535" s="169"/>
      <c r="HJ535" s="169"/>
      <c r="HK535" s="169"/>
      <c r="HL535" s="169"/>
      <c r="HM535" s="169"/>
      <c r="HN535" s="169"/>
      <c r="HO535" s="169"/>
      <c r="HP535" s="169"/>
      <c r="HQ535" s="169"/>
      <c r="HR535" s="169"/>
      <c r="HS535" s="169"/>
      <c r="HT535" s="169"/>
      <c r="HU535" s="169"/>
      <c r="HV535" s="169"/>
      <c r="HW535" s="169"/>
      <c r="HX535" s="169"/>
      <c r="HY535" s="169"/>
      <c r="HZ535" s="169"/>
      <c r="IA535" s="169"/>
      <c r="IB535" s="169"/>
      <c r="IC535" s="169"/>
      <c r="ID535" s="169"/>
      <c r="IE535" s="169"/>
      <c r="IF535" s="169"/>
      <c r="IG535" s="169"/>
      <c r="IH535" s="169"/>
      <c r="II535" s="169"/>
      <c r="IJ535" s="169"/>
      <c r="IK535" s="169"/>
      <c r="IL535" s="169"/>
      <c r="IM535" s="169"/>
      <c r="IN535" s="169"/>
      <c r="IO535" s="169"/>
      <c r="IP535" s="169"/>
      <c r="IQ535" s="169"/>
      <c r="IR535" s="169"/>
      <c r="IS535" s="169"/>
      <c r="IT535" s="169"/>
      <c r="IU535" s="169"/>
      <c r="IV535" s="169"/>
    </row>
    <row r="536" spans="1:256" ht="78">
      <c r="A536" s="254" t="s">
        <v>33</v>
      </c>
      <c r="B536" s="255" t="s">
        <v>715</v>
      </c>
      <c r="C536" s="204"/>
      <c r="D536" s="366" t="s">
        <v>739</v>
      </c>
      <c r="E536" s="253"/>
      <c r="F536" s="253" t="s">
        <v>740</v>
      </c>
      <c r="G536" s="253"/>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69"/>
      <c r="AY536" s="169"/>
      <c r="AZ536" s="169"/>
      <c r="BA536" s="169"/>
      <c r="BB536" s="169"/>
      <c r="BC536" s="169"/>
      <c r="BD536" s="169"/>
      <c r="BE536" s="169"/>
      <c r="BF536" s="169"/>
      <c r="BG536" s="169"/>
      <c r="BH536" s="169"/>
      <c r="BI536" s="169"/>
      <c r="BJ536" s="169"/>
      <c r="BK536" s="169"/>
      <c r="BL536" s="169"/>
      <c r="BM536" s="169"/>
      <c r="BN536" s="169"/>
      <c r="BO536" s="169"/>
      <c r="BP536" s="169"/>
      <c r="BQ536" s="169"/>
      <c r="BR536" s="169"/>
      <c r="BS536" s="169"/>
      <c r="BT536" s="169"/>
      <c r="BU536" s="169"/>
      <c r="BV536" s="169"/>
      <c r="BW536" s="169"/>
      <c r="BX536" s="169"/>
      <c r="BY536" s="169"/>
      <c r="BZ536" s="169"/>
      <c r="CA536" s="169"/>
      <c r="CB536" s="169"/>
      <c r="CC536" s="169"/>
      <c r="CD536" s="169"/>
      <c r="CE536" s="169"/>
      <c r="CF536" s="169"/>
      <c r="CG536" s="169"/>
      <c r="CH536" s="169"/>
      <c r="CI536" s="169"/>
      <c r="CJ536" s="169"/>
      <c r="CK536" s="169"/>
      <c r="CL536" s="169"/>
      <c r="CM536" s="169"/>
      <c r="CN536" s="169"/>
      <c r="CO536" s="169"/>
      <c r="CP536" s="169"/>
      <c r="CQ536" s="169"/>
      <c r="CR536" s="169"/>
      <c r="CS536" s="169"/>
      <c r="CT536" s="169"/>
      <c r="CU536" s="169"/>
      <c r="CV536" s="169"/>
      <c r="CW536" s="169"/>
      <c r="CX536" s="169"/>
      <c r="CY536" s="169"/>
      <c r="CZ536" s="169"/>
      <c r="DA536" s="169"/>
      <c r="DB536" s="169"/>
      <c r="DC536" s="169"/>
      <c r="DD536" s="169"/>
      <c r="DE536" s="169"/>
      <c r="DF536" s="169"/>
      <c r="DG536" s="169"/>
      <c r="DH536" s="169"/>
      <c r="DI536" s="169"/>
      <c r="DJ536" s="169"/>
      <c r="DK536" s="169"/>
      <c r="DL536" s="169"/>
      <c r="DM536" s="169"/>
      <c r="DN536" s="169"/>
      <c r="DO536" s="169"/>
      <c r="DP536" s="169"/>
      <c r="DQ536" s="169"/>
      <c r="DR536" s="169"/>
      <c r="DS536" s="169"/>
      <c r="DT536" s="169"/>
      <c r="DU536" s="169"/>
      <c r="DV536" s="169"/>
      <c r="DW536" s="169"/>
      <c r="DX536" s="169"/>
      <c r="DY536" s="169"/>
      <c r="DZ536" s="169"/>
      <c r="EA536" s="169"/>
      <c r="EB536" s="169"/>
      <c r="EC536" s="169"/>
      <c r="ED536" s="169"/>
      <c r="EE536" s="169"/>
      <c r="EF536" s="169"/>
      <c r="EG536" s="169"/>
      <c r="EH536" s="169"/>
      <c r="EI536" s="169"/>
      <c r="EJ536" s="169"/>
      <c r="EK536" s="169"/>
      <c r="EL536" s="169"/>
      <c r="EM536" s="169"/>
      <c r="EN536" s="169"/>
      <c r="EO536" s="169"/>
      <c r="EP536" s="169"/>
      <c r="EQ536" s="169"/>
      <c r="ER536" s="169"/>
      <c r="ES536" s="169"/>
      <c r="ET536" s="169"/>
      <c r="EU536" s="169"/>
      <c r="EV536" s="169"/>
      <c r="EW536" s="169"/>
      <c r="EX536" s="169"/>
      <c r="EY536" s="169"/>
      <c r="EZ536" s="169"/>
      <c r="FA536" s="169"/>
      <c r="FB536" s="169"/>
      <c r="FC536" s="169"/>
      <c r="FD536" s="169"/>
      <c r="FE536" s="169"/>
      <c r="FF536" s="169"/>
      <c r="FG536" s="169"/>
      <c r="FH536" s="169"/>
      <c r="FI536" s="169"/>
      <c r="FJ536" s="169"/>
      <c r="FK536" s="169"/>
      <c r="FL536" s="169"/>
      <c r="FM536" s="169"/>
      <c r="FN536" s="169"/>
      <c r="FO536" s="169"/>
      <c r="FP536" s="169"/>
      <c r="FQ536" s="169"/>
      <c r="FR536" s="169"/>
      <c r="FS536" s="169"/>
      <c r="FT536" s="169"/>
      <c r="FU536" s="169"/>
      <c r="FV536" s="169"/>
      <c r="FW536" s="169"/>
      <c r="FX536" s="169"/>
      <c r="FY536" s="169"/>
      <c r="FZ536" s="169"/>
      <c r="GA536" s="169"/>
      <c r="GB536" s="169"/>
      <c r="GC536" s="169"/>
      <c r="GD536" s="169"/>
      <c r="GE536" s="169"/>
      <c r="GF536" s="169"/>
      <c r="GG536" s="169"/>
      <c r="GH536" s="169"/>
      <c r="GI536" s="169"/>
      <c r="GJ536" s="169"/>
      <c r="GK536" s="169"/>
      <c r="GL536" s="169"/>
      <c r="GM536" s="169"/>
      <c r="GN536" s="169"/>
      <c r="GO536" s="169"/>
      <c r="GP536" s="169"/>
      <c r="GQ536" s="169"/>
      <c r="GR536" s="169"/>
      <c r="GS536" s="169"/>
      <c r="GT536" s="169"/>
      <c r="GU536" s="169"/>
      <c r="GV536" s="169"/>
      <c r="GW536" s="169"/>
      <c r="GX536" s="169"/>
      <c r="GY536" s="169"/>
      <c r="GZ536" s="169"/>
      <c r="HA536" s="169"/>
      <c r="HB536" s="169"/>
      <c r="HC536" s="169"/>
      <c r="HD536" s="169"/>
      <c r="HE536" s="169"/>
      <c r="HF536" s="169"/>
      <c r="HG536" s="169"/>
      <c r="HH536" s="169"/>
      <c r="HI536" s="169"/>
      <c r="HJ536" s="169"/>
      <c r="HK536" s="169"/>
      <c r="HL536" s="169"/>
      <c r="HM536" s="169"/>
      <c r="HN536" s="169"/>
      <c r="HO536" s="169"/>
      <c r="HP536" s="169"/>
      <c r="HQ536" s="169"/>
      <c r="HR536" s="169"/>
      <c r="HS536" s="169"/>
      <c r="HT536" s="169"/>
      <c r="HU536" s="169"/>
      <c r="HV536" s="169"/>
      <c r="HW536" s="169"/>
      <c r="HX536" s="169"/>
      <c r="HY536" s="169"/>
      <c r="HZ536" s="169"/>
      <c r="IA536" s="169"/>
      <c r="IB536" s="169"/>
      <c r="IC536" s="169"/>
      <c r="ID536" s="169"/>
      <c r="IE536" s="169"/>
      <c r="IF536" s="169"/>
      <c r="IG536" s="169"/>
      <c r="IH536" s="169"/>
      <c r="II536" s="169"/>
      <c r="IJ536" s="169"/>
      <c r="IK536" s="169"/>
      <c r="IL536" s="169"/>
      <c r="IM536" s="169"/>
      <c r="IN536" s="169"/>
      <c r="IO536" s="169"/>
      <c r="IP536" s="169"/>
      <c r="IQ536" s="169"/>
      <c r="IR536" s="169"/>
      <c r="IS536" s="169"/>
      <c r="IT536" s="169"/>
      <c r="IU536" s="169"/>
      <c r="IV536" s="169"/>
    </row>
    <row r="537" spans="1:256" ht="78">
      <c r="A537" s="254" t="s">
        <v>33</v>
      </c>
      <c r="B537" s="255" t="s">
        <v>715</v>
      </c>
      <c r="C537" s="204"/>
      <c r="D537" s="366" t="s">
        <v>741</v>
      </c>
      <c r="E537" s="253"/>
      <c r="F537" s="253" t="s">
        <v>716</v>
      </c>
      <c r="G537" s="253"/>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69"/>
      <c r="AY537" s="169"/>
      <c r="AZ537" s="169"/>
      <c r="BA537" s="169"/>
      <c r="BB537" s="169"/>
      <c r="BC537" s="169"/>
      <c r="BD537" s="169"/>
      <c r="BE537" s="169"/>
      <c r="BF537" s="169"/>
      <c r="BG537" s="169"/>
      <c r="BH537" s="169"/>
      <c r="BI537" s="169"/>
      <c r="BJ537" s="169"/>
      <c r="BK537" s="169"/>
      <c r="BL537" s="169"/>
      <c r="BM537" s="169"/>
      <c r="BN537" s="169"/>
      <c r="BO537" s="169"/>
      <c r="BP537" s="169"/>
      <c r="BQ537" s="169"/>
      <c r="BR537" s="169"/>
      <c r="BS537" s="169"/>
      <c r="BT537" s="169"/>
      <c r="BU537" s="169"/>
      <c r="BV537" s="169"/>
      <c r="BW537" s="169"/>
      <c r="BX537" s="169"/>
      <c r="BY537" s="169"/>
      <c r="BZ537" s="169"/>
      <c r="CA537" s="169"/>
      <c r="CB537" s="169"/>
      <c r="CC537" s="169"/>
      <c r="CD537" s="169"/>
      <c r="CE537" s="169"/>
      <c r="CF537" s="169"/>
      <c r="CG537" s="169"/>
      <c r="CH537" s="169"/>
      <c r="CI537" s="169"/>
      <c r="CJ537" s="169"/>
      <c r="CK537" s="169"/>
      <c r="CL537" s="169"/>
      <c r="CM537" s="169"/>
      <c r="CN537" s="169"/>
      <c r="CO537" s="169"/>
      <c r="CP537" s="169"/>
      <c r="CQ537" s="169"/>
      <c r="CR537" s="169"/>
      <c r="CS537" s="169"/>
      <c r="CT537" s="169"/>
      <c r="CU537" s="169"/>
      <c r="CV537" s="169"/>
      <c r="CW537" s="169"/>
      <c r="CX537" s="169"/>
      <c r="CY537" s="169"/>
      <c r="CZ537" s="169"/>
      <c r="DA537" s="169"/>
      <c r="DB537" s="169"/>
      <c r="DC537" s="169"/>
      <c r="DD537" s="169"/>
      <c r="DE537" s="169"/>
      <c r="DF537" s="169"/>
      <c r="DG537" s="169"/>
      <c r="DH537" s="169"/>
      <c r="DI537" s="169"/>
      <c r="DJ537" s="169"/>
      <c r="DK537" s="169"/>
      <c r="DL537" s="169"/>
      <c r="DM537" s="169"/>
      <c r="DN537" s="169"/>
      <c r="DO537" s="169"/>
      <c r="DP537" s="169"/>
      <c r="DQ537" s="169"/>
      <c r="DR537" s="169"/>
      <c r="DS537" s="169"/>
      <c r="DT537" s="169"/>
      <c r="DU537" s="169"/>
      <c r="DV537" s="169"/>
      <c r="DW537" s="169"/>
      <c r="DX537" s="169"/>
      <c r="DY537" s="169"/>
      <c r="DZ537" s="169"/>
      <c r="EA537" s="169"/>
      <c r="EB537" s="169"/>
      <c r="EC537" s="169"/>
      <c r="ED537" s="169"/>
      <c r="EE537" s="169"/>
      <c r="EF537" s="169"/>
      <c r="EG537" s="169"/>
      <c r="EH537" s="169"/>
      <c r="EI537" s="169"/>
      <c r="EJ537" s="169"/>
      <c r="EK537" s="169"/>
      <c r="EL537" s="169"/>
      <c r="EM537" s="169"/>
      <c r="EN537" s="169"/>
      <c r="EO537" s="169"/>
      <c r="EP537" s="169"/>
      <c r="EQ537" s="169"/>
      <c r="ER537" s="169"/>
      <c r="ES537" s="169"/>
      <c r="ET537" s="169"/>
      <c r="EU537" s="169"/>
      <c r="EV537" s="169"/>
      <c r="EW537" s="169"/>
      <c r="EX537" s="169"/>
      <c r="EY537" s="169"/>
      <c r="EZ537" s="169"/>
      <c r="FA537" s="169"/>
      <c r="FB537" s="169"/>
      <c r="FC537" s="169"/>
      <c r="FD537" s="169"/>
      <c r="FE537" s="169"/>
      <c r="FF537" s="169"/>
      <c r="FG537" s="169"/>
      <c r="FH537" s="169"/>
      <c r="FI537" s="169"/>
      <c r="FJ537" s="169"/>
      <c r="FK537" s="169"/>
      <c r="FL537" s="169"/>
      <c r="FM537" s="169"/>
      <c r="FN537" s="169"/>
      <c r="FO537" s="169"/>
      <c r="FP537" s="169"/>
      <c r="FQ537" s="169"/>
      <c r="FR537" s="169"/>
      <c r="FS537" s="169"/>
      <c r="FT537" s="169"/>
      <c r="FU537" s="169"/>
      <c r="FV537" s="169"/>
      <c r="FW537" s="169"/>
      <c r="FX537" s="169"/>
      <c r="FY537" s="169"/>
      <c r="FZ537" s="169"/>
      <c r="GA537" s="169"/>
      <c r="GB537" s="169"/>
      <c r="GC537" s="169"/>
      <c r="GD537" s="169"/>
      <c r="GE537" s="169"/>
      <c r="GF537" s="169"/>
      <c r="GG537" s="169"/>
      <c r="GH537" s="169"/>
      <c r="GI537" s="169"/>
      <c r="GJ537" s="169"/>
      <c r="GK537" s="169"/>
      <c r="GL537" s="169"/>
      <c r="GM537" s="169"/>
      <c r="GN537" s="169"/>
      <c r="GO537" s="169"/>
      <c r="GP537" s="169"/>
      <c r="GQ537" s="169"/>
      <c r="GR537" s="169"/>
      <c r="GS537" s="169"/>
      <c r="GT537" s="169"/>
      <c r="GU537" s="169"/>
      <c r="GV537" s="169"/>
      <c r="GW537" s="169"/>
      <c r="GX537" s="169"/>
      <c r="GY537" s="169"/>
      <c r="GZ537" s="169"/>
      <c r="HA537" s="169"/>
      <c r="HB537" s="169"/>
      <c r="HC537" s="169"/>
      <c r="HD537" s="169"/>
      <c r="HE537" s="169"/>
      <c r="HF537" s="169"/>
      <c r="HG537" s="169"/>
      <c r="HH537" s="169"/>
      <c r="HI537" s="169"/>
      <c r="HJ537" s="169"/>
      <c r="HK537" s="169"/>
      <c r="HL537" s="169"/>
      <c r="HM537" s="169"/>
      <c r="HN537" s="169"/>
      <c r="HO537" s="169"/>
      <c r="HP537" s="169"/>
      <c r="HQ537" s="169"/>
      <c r="HR537" s="169"/>
      <c r="HS537" s="169"/>
      <c r="HT537" s="169"/>
      <c r="HU537" s="169"/>
      <c r="HV537" s="169"/>
      <c r="HW537" s="169"/>
      <c r="HX537" s="169"/>
      <c r="HY537" s="169"/>
      <c r="HZ537" s="169"/>
      <c r="IA537" s="169"/>
      <c r="IB537" s="169"/>
      <c r="IC537" s="169"/>
      <c r="ID537" s="169"/>
      <c r="IE537" s="169"/>
      <c r="IF537" s="169"/>
      <c r="IG537" s="169"/>
      <c r="IH537" s="169"/>
      <c r="II537" s="169"/>
      <c r="IJ537" s="169"/>
      <c r="IK537" s="169"/>
      <c r="IL537" s="169"/>
      <c r="IM537" s="169"/>
      <c r="IN537" s="169"/>
      <c r="IO537" s="169"/>
      <c r="IP537" s="169"/>
      <c r="IQ537" s="169"/>
      <c r="IR537" s="169"/>
      <c r="IS537" s="169"/>
      <c r="IT537" s="169"/>
      <c r="IU537" s="169"/>
      <c r="IV537" s="169"/>
    </row>
    <row r="538" spans="1:256" ht="78">
      <c r="A538" s="254" t="s">
        <v>33</v>
      </c>
      <c r="B538" s="255" t="s">
        <v>715</v>
      </c>
      <c r="C538" s="204"/>
      <c r="D538" s="366" t="s">
        <v>742</v>
      </c>
      <c r="E538" s="253"/>
      <c r="F538" s="253" t="s">
        <v>716</v>
      </c>
      <c r="G538" s="253"/>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c r="AF538" s="169"/>
      <c r="AG538" s="169"/>
      <c r="AH538" s="169"/>
      <c r="AI538" s="169"/>
      <c r="AJ538" s="169"/>
      <c r="AK538" s="169"/>
      <c r="AL538" s="169"/>
      <c r="AM538" s="169"/>
      <c r="AN538" s="169"/>
      <c r="AO538" s="169"/>
      <c r="AP538" s="169"/>
      <c r="AQ538" s="169"/>
      <c r="AR538" s="169"/>
      <c r="AS538" s="169"/>
      <c r="AT538" s="169"/>
      <c r="AU538" s="169"/>
      <c r="AV538" s="169"/>
      <c r="AW538" s="169"/>
      <c r="AX538" s="169"/>
      <c r="AY538" s="169"/>
      <c r="AZ538" s="169"/>
      <c r="BA538" s="169"/>
      <c r="BB538" s="169"/>
      <c r="BC538" s="169"/>
      <c r="BD538" s="169"/>
      <c r="BE538" s="169"/>
      <c r="BF538" s="169"/>
      <c r="BG538" s="169"/>
      <c r="BH538" s="169"/>
      <c r="BI538" s="169"/>
      <c r="BJ538" s="169"/>
      <c r="BK538" s="169"/>
      <c r="BL538" s="169"/>
      <c r="BM538" s="169"/>
      <c r="BN538" s="169"/>
      <c r="BO538" s="169"/>
      <c r="BP538" s="169"/>
      <c r="BQ538" s="169"/>
      <c r="BR538" s="169"/>
      <c r="BS538" s="169"/>
      <c r="BT538" s="169"/>
      <c r="BU538" s="169"/>
      <c r="BV538" s="169"/>
      <c r="BW538" s="169"/>
      <c r="BX538" s="169"/>
      <c r="BY538" s="169"/>
      <c r="BZ538" s="169"/>
      <c r="CA538" s="169"/>
      <c r="CB538" s="169"/>
      <c r="CC538" s="169"/>
      <c r="CD538" s="169"/>
      <c r="CE538" s="169"/>
      <c r="CF538" s="169"/>
      <c r="CG538" s="169"/>
      <c r="CH538" s="169"/>
      <c r="CI538" s="169"/>
      <c r="CJ538" s="169"/>
      <c r="CK538" s="169"/>
      <c r="CL538" s="169"/>
      <c r="CM538" s="169"/>
      <c r="CN538" s="169"/>
      <c r="CO538" s="169"/>
      <c r="CP538" s="169"/>
      <c r="CQ538" s="169"/>
      <c r="CR538" s="169"/>
      <c r="CS538" s="169"/>
      <c r="CT538" s="169"/>
      <c r="CU538" s="169"/>
      <c r="CV538" s="169"/>
      <c r="CW538" s="169"/>
      <c r="CX538" s="169"/>
      <c r="CY538" s="169"/>
      <c r="CZ538" s="169"/>
      <c r="DA538" s="169"/>
      <c r="DB538" s="169"/>
      <c r="DC538" s="169"/>
      <c r="DD538" s="169"/>
      <c r="DE538" s="169"/>
      <c r="DF538" s="169"/>
      <c r="DG538" s="169"/>
      <c r="DH538" s="169"/>
      <c r="DI538" s="169"/>
      <c r="DJ538" s="169"/>
      <c r="DK538" s="169"/>
      <c r="DL538" s="169"/>
      <c r="DM538" s="169"/>
      <c r="DN538" s="169"/>
      <c r="DO538" s="169"/>
      <c r="DP538" s="169"/>
      <c r="DQ538" s="169"/>
      <c r="DR538" s="169"/>
      <c r="DS538" s="169"/>
      <c r="DT538" s="169"/>
      <c r="DU538" s="169"/>
      <c r="DV538" s="169"/>
      <c r="DW538" s="169"/>
      <c r="DX538" s="169"/>
      <c r="DY538" s="169"/>
      <c r="DZ538" s="169"/>
      <c r="EA538" s="169"/>
      <c r="EB538" s="169"/>
      <c r="EC538" s="169"/>
      <c r="ED538" s="169"/>
      <c r="EE538" s="169"/>
      <c r="EF538" s="169"/>
      <c r="EG538" s="169"/>
      <c r="EH538" s="169"/>
      <c r="EI538" s="169"/>
      <c r="EJ538" s="169"/>
      <c r="EK538" s="169"/>
      <c r="EL538" s="169"/>
      <c r="EM538" s="169"/>
      <c r="EN538" s="169"/>
      <c r="EO538" s="169"/>
      <c r="EP538" s="169"/>
      <c r="EQ538" s="169"/>
      <c r="ER538" s="169"/>
      <c r="ES538" s="169"/>
      <c r="ET538" s="169"/>
      <c r="EU538" s="169"/>
      <c r="EV538" s="169"/>
      <c r="EW538" s="169"/>
      <c r="EX538" s="169"/>
      <c r="EY538" s="169"/>
      <c r="EZ538" s="169"/>
      <c r="FA538" s="169"/>
      <c r="FB538" s="169"/>
      <c r="FC538" s="169"/>
      <c r="FD538" s="169"/>
      <c r="FE538" s="169"/>
      <c r="FF538" s="169"/>
      <c r="FG538" s="169"/>
      <c r="FH538" s="169"/>
      <c r="FI538" s="169"/>
      <c r="FJ538" s="169"/>
      <c r="FK538" s="169"/>
      <c r="FL538" s="169"/>
      <c r="FM538" s="169"/>
      <c r="FN538" s="169"/>
      <c r="FO538" s="169"/>
      <c r="FP538" s="169"/>
      <c r="FQ538" s="169"/>
      <c r="FR538" s="169"/>
      <c r="FS538" s="169"/>
      <c r="FT538" s="169"/>
      <c r="FU538" s="169"/>
      <c r="FV538" s="169"/>
      <c r="FW538" s="169"/>
      <c r="FX538" s="169"/>
      <c r="FY538" s="169"/>
      <c r="FZ538" s="169"/>
      <c r="GA538" s="169"/>
      <c r="GB538" s="169"/>
      <c r="GC538" s="169"/>
      <c r="GD538" s="169"/>
      <c r="GE538" s="169"/>
      <c r="GF538" s="169"/>
      <c r="GG538" s="169"/>
      <c r="GH538" s="169"/>
      <c r="GI538" s="169"/>
      <c r="GJ538" s="169"/>
      <c r="GK538" s="169"/>
      <c r="GL538" s="169"/>
      <c r="GM538" s="169"/>
      <c r="GN538" s="169"/>
      <c r="GO538" s="169"/>
      <c r="GP538" s="169"/>
      <c r="GQ538" s="169"/>
      <c r="GR538" s="169"/>
      <c r="GS538" s="169"/>
      <c r="GT538" s="169"/>
      <c r="GU538" s="169"/>
      <c r="GV538" s="169"/>
      <c r="GW538" s="169"/>
      <c r="GX538" s="169"/>
      <c r="GY538" s="169"/>
      <c r="GZ538" s="169"/>
      <c r="HA538" s="169"/>
      <c r="HB538" s="169"/>
      <c r="HC538" s="169"/>
      <c r="HD538" s="169"/>
      <c r="HE538" s="169"/>
      <c r="HF538" s="169"/>
      <c r="HG538" s="169"/>
      <c r="HH538" s="169"/>
      <c r="HI538" s="169"/>
      <c r="HJ538" s="169"/>
      <c r="HK538" s="169"/>
      <c r="HL538" s="169"/>
      <c r="HM538" s="169"/>
      <c r="HN538" s="169"/>
      <c r="HO538" s="169"/>
      <c r="HP538" s="169"/>
      <c r="HQ538" s="169"/>
      <c r="HR538" s="169"/>
      <c r="HS538" s="169"/>
      <c r="HT538" s="169"/>
      <c r="HU538" s="169"/>
      <c r="HV538" s="169"/>
      <c r="HW538" s="169"/>
      <c r="HX538" s="169"/>
      <c r="HY538" s="169"/>
      <c r="HZ538" s="169"/>
      <c r="IA538" s="169"/>
      <c r="IB538" s="169"/>
      <c r="IC538" s="169"/>
      <c r="ID538" s="169"/>
      <c r="IE538" s="169"/>
      <c r="IF538" s="169"/>
      <c r="IG538" s="169"/>
      <c r="IH538" s="169"/>
      <c r="II538" s="169"/>
      <c r="IJ538" s="169"/>
      <c r="IK538" s="169"/>
      <c r="IL538" s="169"/>
      <c r="IM538" s="169"/>
      <c r="IN538" s="169"/>
      <c r="IO538" s="169"/>
      <c r="IP538" s="169"/>
      <c r="IQ538" s="169"/>
      <c r="IR538" s="169"/>
      <c r="IS538" s="169"/>
      <c r="IT538" s="169"/>
      <c r="IU538" s="169"/>
      <c r="IV538" s="169"/>
    </row>
    <row r="539" spans="1:256" ht="78">
      <c r="A539" s="254" t="s">
        <v>33</v>
      </c>
      <c r="B539" s="255" t="s">
        <v>715</v>
      </c>
      <c r="C539" s="204"/>
      <c r="D539" s="366" t="s">
        <v>743</v>
      </c>
      <c r="E539" s="253"/>
      <c r="F539" s="253" t="s">
        <v>735</v>
      </c>
      <c r="G539" s="253"/>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c r="AF539" s="169"/>
      <c r="AG539" s="169"/>
      <c r="AH539" s="169"/>
      <c r="AI539" s="169"/>
      <c r="AJ539" s="169"/>
      <c r="AK539" s="169"/>
      <c r="AL539" s="169"/>
      <c r="AM539" s="169"/>
      <c r="AN539" s="169"/>
      <c r="AO539" s="169"/>
      <c r="AP539" s="169"/>
      <c r="AQ539" s="169"/>
      <c r="AR539" s="169"/>
      <c r="AS539" s="169"/>
      <c r="AT539" s="169"/>
      <c r="AU539" s="169"/>
      <c r="AV539" s="169"/>
      <c r="AW539" s="169"/>
      <c r="AX539" s="169"/>
      <c r="AY539" s="169"/>
      <c r="AZ539" s="169"/>
      <c r="BA539" s="169"/>
      <c r="BB539" s="169"/>
      <c r="BC539" s="169"/>
      <c r="BD539" s="169"/>
      <c r="BE539" s="169"/>
      <c r="BF539" s="169"/>
      <c r="BG539" s="169"/>
      <c r="BH539" s="169"/>
      <c r="BI539" s="169"/>
      <c r="BJ539" s="169"/>
      <c r="BK539" s="169"/>
      <c r="BL539" s="169"/>
      <c r="BM539" s="169"/>
      <c r="BN539" s="169"/>
      <c r="BO539" s="169"/>
      <c r="BP539" s="169"/>
      <c r="BQ539" s="169"/>
      <c r="BR539" s="169"/>
      <c r="BS539" s="169"/>
      <c r="BT539" s="169"/>
      <c r="BU539" s="169"/>
      <c r="BV539" s="169"/>
      <c r="BW539" s="169"/>
      <c r="BX539" s="169"/>
      <c r="BY539" s="169"/>
      <c r="BZ539" s="169"/>
      <c r="CA539" s="169"/>
      <c r="CB539" s="169"/>
      <c r="CC539" s="169"/>
      <c r="CD539" s="169"/>
      <c r="CE539" s="169"/>
      <c r="CF539" s="169"/>
      <c r="CG539" s="169"/>
      <c r="CH539" s="169"/>
      <c r="CI539" s="169"/>
      <c r="CJ539" s="169"/>
      <c r="CK539" s="169"/>
      <c r="CL539" s="169"/>
      <c r="CM539" s="169"/>
      <c r="CN539" s="169"/>
      <c r="CO539" s="169"/>
      <c r="CP539" s="169"/>
      <c r="CQ539" s="169"/>
      <c r="CR539" s="169"/>
      <c r="CS539" s="169"/>
      <c r="CT539" s="169"/>
      <c r="CU539" s="169"/>
      <c r="CV539" s="169"/>
      <c r="CW539" s="169"/>
      <c r="CX539" s="169"/>
      <c r="CY539" s="169"/>
      <c r="CZ539" s="169"/>
      <c r="DA539" s="169"/>
      <c r="DB539" s="169"/>
      <c r="DC539" s="169"/>
      <c r="DD539" s="169"/>
      <c r="DE539" s="169"/>
      <c r="DF539" s="169"/>
      <c r="DG539" s="169"/>
      <c r="DH539" s="169"/>
      <c r="DI539" s="169"/>
      <c r="DJ539" s="169"/>
      <c r="DK539" s="169"/>
      <c r="DL539" s="169"/>
      <c r="DM539" s="169"/>
      <c r="DN539" s="169"/>
      <c r="DO539" s="169"/>
      <c r="DP539" s="169"/>
      <c r="DQ539" s="169"/>
      <c r="DR539" s="169"/>
      <c r="DS539" s="169"/>
      <c r="DT539" s="169"/>
      <c r="DU539" s="169"/>
      <c r="DV539" s="169"/>
      <c r="DW539" s="169"/>
      <c r="DX539" s="169"/>
      <c r="DY539" s="169"/>
      <c r="DZ539" s="169"/>
      <c r="EA539" s="169"/>
      <c r="EB539" s="169"/>
      <c r="EC539" s="169"/>
      <c r="ED539" s="169"/>
      <c r="EE539" s="169"/>
      <c r="EF539" s="169"/>
      <c r="EG539" s="169"/>
      <c r="EH539" s="169"/>
      <c r="EI539" s="169"/>
      <c r="EJ539" s="169"/>
      <c r="EK539" s="169"/>
      <c r="EL539" s="169"/>
      <c r="EM539" s="169"/>
      <c r="EN539" s="169"/>
      <c r="EO539" s="169"/>
      <c r="EP539" s="169"/>
      <c r="EQ539" s="169"/>
      <c r="ER539" s="169"/>
      <c r="ES539" s="169"/>
      <c r="ET539" s="169"/>
      <c r="EU539" s="169"/>
      <c r="EV539" s="169"/>
      <c r="EW539" s="169"/>
      <c r="EX539" s="169"/>
      <c r="EY539" s="169"/>
      <c r="EZ539" s="169"/>
      <c r="FA539" s="169"/>
      <c r="FB539" s="169"/>
      <c r="FC539" s="169"/>
      <c r="FD539" s="169"/>
      <c r="FE539" s="169"/>
      <c r="FF539" s="169"/>
      <c r="FG539" s="169"/>
      <c r="FH539" s="169"/>
      <c r="FI539" s="169"/>
      <c r="FJ539" s="169"/>
      <c r="FK539" s="169"/>
      <c r="FL539" s="169"/>
      <c r="FM539" s="169"/>
      <c r="FN539" s="169"/>
      <c r="FO539" s="169"/>
      <c r="FP539" s="169"/>
      <c r="FQ539" s="169"/>
      <c r="FR539" s="169"/>
      <c r="FS539" s="169"/>
      <c r="FT539" s="169"/>
      <c r="FU539" s="169"/>
      <c r="FV539" s="169"/>
      <c r="FW539" s="169"/>
      <c r="FX539" s="169"/>
      <c r="FY539" s="169"/>
      <c r="FZ539" s="169"/>
      <c r="GA539" s="169"/>
      <c r="GB539" s="169"/>
      <c r="GC539" s="169"/>
      <c r="GD539" s="169"/>
      <c r="GE539" s="169"/>
      <c r="GF539" s="169"/>
      <c r="GG539" s="169"/>
      <c r="GH539" s="169"/>
      <c r="GI539" s="169"/>
      <c r="GJ539" s="169"/>
      <c r="GK539" s="169"/>
      <c r="GL539" s="169"/>
      <c r="GM539" s="169"/>
      <c r="GN539" s="169"/>
      <c r="GO539" s="169"/>
      <c r="GP539" s="169"/>
      <c r="GQ539" s="169"/>
      <c r="GR539" s="169"/>
      <c r="GS539" s="169"/>
      <c r="GT539" s="169"/>
      <c r="GU539" s="169"/>
      <c r="GV539" s="169"/>
      <c r="GW539" s="169"/>
      <c r="GX539" s="169"/>
      <c r="GY539" s="169"/>
      <c r="GZ539" s="169"/>
      <c r="HA539" s="169"/>
      <c r="HB539" s="169"/>
      <c r="HC539" s="169"/>
      <c r="HD539" s="169"/>
      <c r="HE539" s="169"/>
      <c r="HF539" s="169"/>
      <c r="HG539" s="169"/>
      <c r="HH539" s="169"/>
      <c r="HI539" s="169"/>
      <c r="HJ539" s="169"/>
      <c r="HK539" s="169"/>
      <c r="HL539" s="169"/>
      <c r="HM539" s="169"/>
      <c r="HN539" s="169"/>
      <c r="HO539" s="169"/>
      <c r="HP539" s="169"/>
      <c r="HQ539" s="169"/>
      <c r="HR539" s="169"/>
      <c r="HS539" s="169"/>
      <c r="HT539" s="169"/>
      <c r="HU539" s="169"/>
      <c r="HV539" s="169"/>
      <c r="HW539" s="169"/>
      <c r="HX539" s="169"/>
      <c r="HY539" s="169"/>
      <c r="HZ539" s="169"/>
      <c r="IA539" s="169"/>
      <c r="IB539" s="169"/>
      <c r="IC539" s="169"/>
      <c r="ID539" s="169"/>
      <c r="IE539" s="169"/>
      <c r="IF539" s="169"/>
      <c r="IG539" s="169"/>
      <c r="IH539" s="169"/>
      <c r="II539" s="169"/>
      <c r="IJ539" s="169"/>
      <c r="IK539" s="169"/>
      <c r="IL539" s="169"/>
      <c r="IM539" s="169"/>
      <c r="IN539" s="169"/>
      <c r="IO539" s="169"/>
      <c r="IP539" s="169"/>
      <c r="IQ539" s="169"/>
      <c r="IR539" s="169"/>
      <c r="IS539" s="169"/>
      <c r="IT539" s="169"/>
      <c r="IU539" s="169"/>
      <c r="IV539" s="169"/>
    </row>
    <row r="540" spans="1:256" ht="78">
      <c r="A540" s="254" t="s">
        <v>33</v>
      </c>
      <c r="B540" s="255" t="s">
        <v>715</v>
      </c>
      <c r="C540" s="204"/>
      <c r="D540" s="366" t="s">
        <v>744</v>
      </c>
      <c r="E540" s="253"/>
      <c r="F540" s="253" t="s">
        <v>716</v>
      </c>
      <c r="G540" s="253"/>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c r="AF540" s="169"/>
      <c r="AG540" s="169"/>
      <c r="AH540" s="169"/>
      <c r="AI540" s="169"/>
      <c r="AJ540" s="169"/>
      <c r="AK540" s="169"/>
      <c r="AL540" s="169"/>
      <c r="AM540" s="169"/>
      <c r="AN540" s="169"/>
      <c r="AO540" s="169"/>
      <c r="AP540" s="169"/>
      <c r="AQ540" s="169"/>
      <c r="AR540" s="169"/>
      <c r="AS540" s="169"/>
      <c r="AT540" s="169"/>
      <c r="AU540" s="169"/>
      <c r="AV540" s="169"/>
      <c r="AW540" s="169"/>
      <c r="AX540" s="169"/>
      <c r="AY540" s="169"/>
      <c r="AZ540" s="169"/>
      <c r="BA540" s="169"/>
      <c r="BB540" s="169"/>
      <c r="BC540" s="169"/>
      <c r="BD540" s="169"/>
      <c r="BE540" s="169"/>
      <c r="BF540" s="169"/>
      <c r="BG540" s="169"/>
      <c r="BH540" s="169"/>
      <c r="BI540" s="169"/>
      <c r="BJ540" s="169"/>
      <c r="BK540" s="169"/>
      <c r="BL540" s="169"/>
      <c r="BM540" s="169"/>
      <c r="BN540" s="169"/>
      <c r="BO540" s="169"/>
      <c r="BP540" s="169"/>
      <c r="BQ540" s="169"/>
      <c r="BR540" s="169"/>
      <c r="BS540" s="169"/>
      <c r="BT540" s="169"/>
      <c r="BU540" s="169"/>
      <c r="BV540" s="169"/>
      <c r="BW540" s="169"/>
      <c r="BX540" s="169"/>
      <c r="BY540" s="169"/>
      <c r="BZ540" s="169"/>
      <c r="CA540" s="169"/>
      <c r="CB540" s="169"/>
      <c r="CC540" s="169"/>
      <c r="CD540" s="169"/>
      <c r="CE540" s="169"/>
      <c r="CF540" s="169"/>
      <c r="CG540" s="169"/>
      <c r="CH540" s="169"/>
      <c r="CI540" s="169"/>
      <c r="CJ540" s="169"/>
      <c r="CK540" s="169"/>
      <c r="CL540" s="169"/>
      <c r="CM540" s="169"/>
      <c r="CN540" s="169"/>
      <c r="CO540" s="169"/>
      <c r="CP540" s="169"/>
      <c r="CQ540" s="169"/>
      <c r="CR540" s="169"/>
      <c r="CS540" s="169"/>
      <c r="CT540" s="169"/>
      <c r="CU540" s="169"/>
      <c r="CV540" s="169"/>
      <c r="CW540" s="169"/>
      <c r="CX540" s="169"/>
      <c r="CY540" s="169"/>
      <c r="CZ540" s="169"/>
      <c r="DA540" s="169"/>
      <c r="DB540" s="169"/>
      <c r="DC540" s="169"/>
      <c r="DD540" s="169"/>
      <c r="DE540" s="169"/>
      <c r="DF540" s="169"/>
      <c r="DG540" s="169"/>
      <c r="DH540" s="169"/>
      <c r="DI540" s="169"/>
      <c r="DJ540" s="169"/>
      <c r="DK540" s="169"/>
      <c r="DL540" s="169"/>
      <c r="DM540" s="169"/>
      <c r="DN540" s="169"/>
      <c r="DO540" s="169"/>
      <c r="DP540" s="169"/>
      <c r="DQ540" s="169"/>
      <c r="DR540" s="169"/>
      <c r="DS540" s="169"/>
      <c r="DT540" s="169"/>
      <c r="DU540" s="169"/>
      <c r="DV540" s="169"/>
      <c r="DW540" s="169"/>
      <c r="DX540" s="169"/>
      <c r="DY540" s="169"/>
      <c r="DZ540" s="169"/>
      <c r="EA540" s="169"/>
      <c r="EB540" s="169"/>
      <c r="EC540" s="169"/>
      <c r="ED540" s="169"/>
      <c r="EE540" s="169"/>
      <c r="EF540" s="169"/>
      <c r="EG540" s="169"/>
      <c r="EH540" s="169"/>
      <c r="EI540" s="169"/>
      <c r="EJ540" s="169"/>
      <c r="EK540" s="169"/>
      <c r="EL540" s="169"/>
      <c r="EM540" s="169"/>
      <c r="EN540" s="169"/>
      <c r="EO540" s="169"/>
      <c r="EP540" s="169"/>
      <c r="EQ540" s="169"/>
      <c r="ER540" s="169"/>
      <c r="ES540" s="169"/>
      <c r="ET540" s="169"/>
      <c r="EU540" s="169"/>
      <c r="EV540" s="169"/>
      <c r="EW540" s="169"/>
      <c r="EX540" s="169"/>
      <c r="EY540" s="169"/>
      <c r="EZ540" s="169"/>
      <c r="FA540" s="169"/>
      <c r="FB540" s="169"/>
      <c r="FC540" s="169"/>
      <c r="FD540" s="169"/>
      <c r="FE540" s="169"/>
      <c r="FF540" s="169"/>
      <c r="FG540" s="169"/>
      <c r="FH540" s="169"/>
      <c r="FI540" s="169"/>
      <c r="FJ540" s="169"/>
      <c r="FK540" s="169"/>
      <c r="FL540" s="169"/>
      <c r="FM540" s="169"/>
      <c r="FN540" s="169"/>
      <c r="FO540" s="169"/>
      <c r="FP540" s="169"/>
      <c r="FQ540" s="169"/>
      <c r="FR540" s="169"/>
      <c r="FS540" s="169"/>
      <c r="FT540" s="169"/>
      <c r="FU540" s="169"/>
      <c r="FV540" s="169"/>
      <c r="FW540" s="169"/>
      <c r="FX540" s="169"/>
      <c r="FY540" s="169"/>
      <c r="FZ540" s="169"/>
      <c r="GA540" s="169"/>
      <c r="GB540" s="169"/>
      <c r="GC540" s="169"/>
      <c r="GD540" s="169"/>
      <c r="GE540" s="169"/>
      <c r="GF540" s="169"/>
      <c r="GG540" s="169"/>
      <c r="GH540" s="169"/>
      <c r="GI540" s="169"/>
      <c r="GJ540" s="169"/>
      <c r="GK540" s="169"/>
      <c r="GL540" s="169"/>
      <c r="GM540" s="169"/>
      <c r="GN540" s="169"/>
      <c r="GO540" s="169"/>
      <c r="GP540" s="169"/>
      <c r="GQ540" s="169"/>
      <c r="GR540" s="169"/>
      <c r="GS540" s="169"/>
      <c r="GT540" s="169"/>
      <c r="GU540" s="169"/>
      <c r="GV540" s="169"/>
      <c r="GW540" s="169"/>
      <c r="GX540" s="169"/>
      <c r="GY540" s="169"/>
      <c r="GZ540" s="169"/>
      <c r="HA540" s="169"/>
      <c r="HB540" s="169"/>
      <c r="HC540" s="169"/>
      <c r="HD540" s="169"/>
      <c r="HE540" s="169"/>
      <c r="HF540" s="169"/>
      <c r="HG540" s="169"/>
      <c r="HH540" s="169"/>
      <c r="HI540" s="169"/>
      <c r="HJ540" s="169"/>
      <c r="HK540" s="169"/>
      <c r="HL540" s="169"/>
      <c r="HM540" s="169"/>
      <c r="HN540" s="169"/>
      <c r="HO540" s="169"/>
      <c r="HP540" s="169"/>
      <c r="HQ540" s="169"/>
      <c r="HR540" s="169"/>
      <c r="HS540" s="169"/>
      <c r="HT540" s="169"/>
      <c r="HU540" s="169"/>
      <c r="HV540" s="169"/>
      <c r="HW540" s="169"/>
      <c r="HX540" s="169"/>
      <c r="HY540" s="169"/>
      <c r="HZ540" s="169"/>
      <c r="IA540" s="169"/>
      <c r="IB540" s="169"/>
      <c r="IC540" s="169"/>
      <c r="ID540" s="169"/>
      <c r="IE540" s="169"/>
      <c r="IF540" s="169"/>
      <c r="IG540" s="169"/>
      <c r="IH540" s="169"/>
      <c r="II540" s="169"/>
      <c r="IJ540" s="169"/>
      <c r="IK540" s="169"/>
      <c r="IL540" s="169"/>
      <c r="IM540" s="169"/>
      <c r="IN540" s="169"/>
      <c r="IO540" s="169"/>
      <c r="IP540" s="169"/>
      <c r="IQ540" s="169"/>
      <c r="IR540" s="169"/>
      <c r="IS540" s="169"/>
      <c r="IT540" s="169"/>
      <c r="IU540" s="169"/>
      <c r="IV540" s="169"/>
    </row>
    <row r="541" spans="1:256" s="217" customFormat="1" ht="15">
      <c r="A541" s="214"/>
      <c r="B541" s="215"/>
      <c r="C541" s="436" t="s">
        <v>761</v>
      </c>
      <c r="D541" s="437"/>
      <c r="E541" s="437"/>
      <c r="F541" s="437"/>
      <c r="G541" s="43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8"/>
      <c r="AF541" s="218"/>
      <c r="AG541" s="218"/>
      <c r="AH541" s="218"/>
      <c r="AI541" s="218"/>
      <c r="AJ541" s="218"/>
      <c r="AK541" s="218"/>
      <c r="AL541" s="218"/>
      <c r="AM541" s="218"/>
      <c r="AN541" s="218"/>
      <c r="AO541" s="218"/>
      <c r="AP541" s="218"/>
      <c r="AQ541" s="218"/>
      <c r="AR541" s="218"/>
      <c r="AS541" s="218"/>
      <c r="AT541" s="218"/>
      <c r="AU541" s="218"/>
      <c r="AV541" s="218"/>
      <c r="AW541" s="218"/>
      <c r="AX541" s="218"/>
      <c r="AY541" s="218"/>
      <c r="AZ541" s="218"/>
      <c r="BA541" s="218"/>
      <c r="BB541" s="218"/>
      <c r="BC541" s="218"/>
      <c r="BD541" s="218"/>
      <c r="BE541" s="218"/>
      <c r="BF541" s="218"/>
      <c r="BG541" s="218"/>
      <c r="BH541" s="218"/>
      <c r="BI541" s="218"/>
      <c r="BJ541" s="218"/>
      <c r="BK541" s="218"/>
      <c r="BL541" s="218"/>
      <c r="BM541" s="218"/>
      <c r="BN541" s="218"/>
      <c r="BO541" s="218"/>
      <c r="BP541" s="218"/>
      <c r="BQ541" s="218"/>
      <c r="BR541" s="218"/>
      <c r="BS541" s="218"/>
      <c r="BT541" s="218"/>
      <c r="BU541" s="218"/>
      <c r="BV541" s="218"/>
      <c r="BW541" s="218"/>
      <c r="BX541" s="218"/>
      <c r="BY541" s="218"/>
      <c r="BZ541" s="218"/>
      <c r="CA541" s="218"/>
      <c r="CB541" s="218"/>
      <c r="CC541" s="218"/>
      <c r="CD541" s="218"/>
      <c r="CE541" s="218"/>
      <c r="CF541" s="218"/>
      <c r="CG541" s="218"/>
      <c r="CH541" s="218"/>
      <c r="CI541" s="218"/>
      <c r="CJ541" s="218"/>
      <c r="CK541" s="218"/>
      <c r="CL541" s="218"/>
      <c r="CM541" s="218"/>
      <c r="CN541" s="218"/>
      <c r="CO541" s="218"/>
      <c r="CP541" s="218"/>
      <c r="CQ541" s="218"/>
      <c r="CR541" s="218"/>
      <c r="CS541" s="218"/>
      <c r="CT541" s="218"/>
      <c r="CU541" s="218"/>
      <c r="CV541" s="218"/>
      <c r="CW541" s="218"/>
      <c r="CX541" s="218"/>
      <c r="CY541" s="218"/>
      <c r="CZ541" s="218"/>
      <c r="DA541" s="218"/>
      <c r="DB541" s="218"/>
      <c r="DC541" s="218"/>
      <c r="DD541" s="218"/>
      <c r="DE541" s="218"/>
      <c r="DF541" s="218"/>
      <c r="DG541" s="218"/>
      <c r="DH541" s="218"/>
      <c r="DI541" s="218"/>
      <c r="DJ541" s="218"/>
      <c r="DK541" s="218"/>
      <c r="DL541" s="218"/>
      <c r="DM541" s="218"/>
      <c r="DN541" s="218"/>
      <c r="DO541" s="218"/>
      <c r="DP541" s="218"/>
      <c r="DQ541" s="218"/>
      <c r="DR541" s="218"/>
      <c r="DS541" s="218"/>
      <c r="DT541" s="218"/>
      <c r="DU541" s="218"/>
      <c r="DV541" s="218"/>
      <c r="DW541" s="218"/>
      <c r="DX541" s="218"/>
      <c r="DY541" s="218"/>
      <c r="DZ541" s="218"/>
      <c r="EA541" s="218"/>
      <c r="EB541" s="218"/>
      <c r="EC541" s="218"/>
      <c r="ED541" s="218"/>
      <c r="EE541" s="218"/>
      <c r="EF541" s="218"/>
      <c r="EG541" s="218"/>
      <c r="EH541" s="218"/>
      <c r="EI541" s="218"/>
      <c r="EJ541" s="218"/>
      <c r="EK541" s="218"/>
      <c r="EL541" s="218"/>
      <c r="EM541" s="218"/>
      <c r="EN541" s="218"/>
      <c r="EO541" s="218"/>
      <c r="EP541" s="218"/>
      <c r="EQ541" s="218"/>
      <c r="ER541" s="218"/>
      <c r="ES541" s="218"/>
      <c r="ET541" s="218"/>
      <c r="EU541" s="218"/>
      <c r="EV541" s="218"/>
      <c r="EW541" s="218"/>
      <c r="EX541" s="218"/>
      <c r="EY541" s="218"/>
      <c r="EZ541" s="218"/>
      <c r="FA541" s="218"/>
      <c r="FB541" s="218"/>
      <c r="FC541" s="218"/>
      <c r="FD541" s="218"/>
      <c r="FE541" s="218"/>
      <c r="FF541" s="218"/>
      <c r="FG541" s="218"/>
      <c r="FH541" s="218"/>
      <c r="FI541" s="218"/>
      <c r="FJ541" s="218"/>
      <c r="FK541" s="218"/>
      <c r="FL541" s="218"/>
      <c r="FM541" s="218"/>
      <c r="FN541" s="218"/>
      <c r="FO541" s="218"/>
      <c r="FP541" s="218"/>
      <c r="FQ541" s="218"/>
      <c r="FR541" s="218"/>
      <c r="FS541" s="218"/>
      <c r="FT541" s="218"/>
      <c r="FU541" s="218"/>
      <c r="FV541" s="218"/>
      <c r="FW541" s="218"/>
      <c r="FX541" s="218"/>
      <c r="FY541" s="218"/>
      <c r="FZ541" s="218"/>
      <c r="GA541" s="218"/>
      <c r="GB541" s="218"/>
      <c r="GC541" s="218"/>
      <c r="GD541" s="218"/>
      <c r="GE541" s="218"/>
      <c r="GF541" s="218"/>
      <c r="GG541" s="218"/>
      <c r="GH541" s="218"/>
      <c r="GI541" s="218"/>
      <c r="GJ541" s="218"/>
      <c r="GK541" s="218"/>
      <c r="GL541" s="218"/>
      <c r="GM541" s="218"/>
      <c r="GN541" s="218"/>
      <c r="GO541" s="218"/>
      <c r="GP541" s="218"/>
      <c r="GQ541" s="218"/>
      <c r="GR541" s="218"/>
      <c r="GS541" s="218"/>
      <c r="GT541" s="218"/>
      <c r="GU541" s="218"/>
      <c r="GV541" s="218"/>
      <c r="GW541" s="218"/>
      <c r="GX541" s="218"/>
      <c r="GY541" s="218"/>
      <c r="GZ541" s="218"/>
      <c r="HA541" s="218"/>
      <c r="HB541" s="218"/>
      <c r="HC541" s="218"/>
      <c r="HD541" s="218"/>
      <c r="HE541" s="218"/>
      <c r="HF541" s="218"/>
      <c r="HG541" s="218"/>
      <c r="HH541" s="218"/>
      <c r="HI541" s="218"/>
      <c r="HJ541" s="218"/>
      <c r="HK541" s="218"/>
      <c r="HL541" s="218"/>
      <c r="HM541" s="218"/>
      <c r="HN541" s="218"/>
      <c r="HO541" s="218"/>
      <c r="HP541" s="218"/>
      <c r="HQ541" s="218"/>
      <c r="HR541" s="218"/>
      <c r="HS541" s="218"/>
      <c r="HT541" s="218"/>
      <c r="HU541" s="218"/>
      <c r="HV541" s="218"/>
      <c r="HW541" s="218"/>
      <c r="HX541" s="218"/>
      <c r="HY541" s="218"/>
      <c r="HZ541" s="218"/>
      <c r="IA541" s="218"/>
      <c r="IB541" s="218"/>
      <c r="IC541" s="218"/>
      <c r="ID541" s="218"/>
      <c r="IE541" s="218"/>
      <c r="IF541" s="218"/>
      <c r="IG541" s="218"/>
      <c r="IH541" s="218"/>
      <c r="II541" s="218"/>
      <c r="IJ541" s="218"/>
      <c r="IK541" s="218"/>
      <c r="IL541" s="218"/>
      <c r="IM541" s="218"/>
      <c r="IN541" s="218"/>
      <c r="IO541" s="218"/>
      <c r="IP541" s="218"/>
      <c r="IQ541" s="218"/>
      <c r="IR541" s="218"/>
      <c r="IS541" s="218"/>
      <c r="IT541" s="218"/>
      <c r="IU541" s="218"/>
      <c r="IV541" s="218"/>
    </row>
    <row r="542" spans="1:256" s="208" customFormat="1" ht="46.5">
      <c r="A542" s="251" t="s">
        <v>59</v>
      </c>
      <c r="B542" s="252" t="s">
        <v>745</v>
      </c>
      <c r="C542" s="204"/>
      <c r="D542" s="253" t="s">
        <v>365</v>
      </c>
      <c r="E542" s="253" t="s">
        <v>605</v>
      </c>
      <c r="F542" s="253" t="s">
        <v>366</v>
      </c>
      <c r="G542" s="253" t="s">
        <v>367</v>
      </c>
      <c r="H542" s="207"/>
      <c r="I542" s="207"/>
      <c r="J542" s="207"/>
      <c r="K542" s="207"/>
      <c r="L542" s="207"/>
      <c r="M542" s="207"/>
      <c r="N542" s="207"/>
      <c r="O542" s="207"/>
      <c r="P542" s="207"/>
      <c r="Q542" s="207"/>
      <c r="R542" s="207"/>
      <c r="S542" s="207"/>
      <c r="T542" s="207"/>
      <c r="U542" s="207"/>
      <c r="V542" s="207"/>
      <c r="W542" s="207"/>
      <c r="X542" s="207"/>
      <c r="Y542" s="207"/>
      <c r="Z542" s="207"/>
      <c r="AA542" s="207"/>
      <c r="AB542" s="207"/>
      <c r="AC542" s="207"/>
      <c r="AD542" s="207"/>
      <c r="AE542" s="207"/>
      <c r="AF542" s="207"/>
      <c r="AG542" s="207"/>
      <c r="AH542" s="207"/>
      <c r="AI542" s="207"/>
      <c r="AJ542" s="207"/>
      <c r="AK542" s="207"/>
      <c r="AL542" s="207"/>
      <c r="AM542" s="207"/>
      <c r="AN542" s="207"/>
      <c r="AO542" s="207"/>
      <c r="AP542" s="207"/>
      <c r="AQ542" s="207"/>
      <c r="AR542" s="207"/>
      <c r="AS542" s="207"/>
      <c r="AT542" s="207"/>
      <c r="AU542" s="207"/>
      <c r="AV542" s="207"/>
      <c r="AW542" s="207"/>
      <c r="AX542" s="207"/>
      <c r="AY542" s="207"/>
      <c r="AZ542" s="207"/>
      <c r="BA542" s="207"/>
      <c r="BB542" s="207"/>
      <c r="BC542" s="207"/>
      <c r="BD542" s="207"/>
      <c r="BE542" s="207"/>
      <c r="BF542" s="207"/>
      <c r="BG542" s="207"/>
      <c r="BH542" s="207"/>
      <c r="BI542" s="207"/>
      <c r="BJ542" s="207"/>
      <c r="BK542" s="207"/>
      <c r="BL542" s="207"/>
      <c r="BM542" s="207"/>
      <c r="BN542" s="207"/>
      <c r="BO542" s="207"/>
      <c r="BP542" s="207"/>
      <c r="BQ542" s="207"/>
      <c r="BR542" s="207"/>
      <c r="BS542" s="207"/>
      <c r="BT542" s="207"/>
      <c r="BU542" s="207"/>
      <c r="BV542" s="207"/>
      <c r="BW542" s="207"/>
      <c r="BX542" s="207"/>
      <c r="BY542" s="207"/>
      <c r="BZ542" s="207"/>
      <c r="CA542" s="207"/>
      <c r="CB542" s="207"/>
      <c r="CC542" s="207"/>
      <c r="CD542" s="207"/>
      <c r="CE542" s="207"/>
      <c r="CF542" s="207"/>
      <c r="CG542" s="207"/>
      <c r="CH542" s="207"/>
      <c r="CI542" s="207"/>
      <c r="CJ542" s="207"/>
      <c r="CK542" s="207"/>
      <c r="CL542" s="207"/>
      <c r="CM542" s="207"/>
      <c r="CN542" s="207"/>
      <c r="CO542" s="207"/>
      <c r="CP542" s="207"/>
      <c r="CQ542" s="207"/>
      <c r="CR542" s="207"/>
      <c r="CS542" s="207"/>
      <c r="CT542" s="207"/>
      <c r="CU542" s="207"/>
      <c r="CV542" s="207"/>
      <c r="CW542" s="207"/>
      <c r="CX542" s="207"/>
      <c r="CY542" s="207"/>
      <c r="CZ542" s="207"/>
      <c r="DA542" s="207"/>
      <c r="DB542" s="207"/>
      <c r="DC542" s="207"/>
      <c r="DD542" s="207"/>
      <c r="DE542" s="207"/>
      <c r="DF542" s="207"/>
      <c r="DG542" s="207"/>
      <c r="DH542" s="207"/>
      <c r="DI542" s="207"/>
      <c r="DJ542" s="207"/>
      <c r="DK542" s="207"/>
      <c r="DL542" s="207"/>
      <c r="DM542" s="207"/>
      <c r="DN542" s="207"/>
      <c r="DO542" s="207"/>
      <c r="DP542" s="207"/>
      <c r="DQ542" s="207"/>
      <c r="DR542" s="207"/>
      <c r="DS542" s="207"/>
      <c r="DT542" s="207"/>
      <c r="DU542" s="207"/>
      <c r="DV542" s="207"/>
      <c r="DW542" s="207"/>
      <c r="DX542" s="207"/>
      <c r="DY542" s="207"/>
      <c r="DZ542" s="207"/>
      <c r="EA542" s="207"/>
      <c r="EB542" s="207"/>
      <c r="EC542" s="207"/>
      <c r="ED542" s="207"/>
      <c r="EE542" s="207"/>
      <c r="EF542" s="207"/>
      <c r="EG542" s="207"/>
      <c r="EH542" s="207"/>
      <c r="EI542" s="207"/>
      <c r="EJ542" s="207"/>
      <c r="EK542" s="207"/>
      <c r="EL542" s="207"/>
      <c r="EM542" s="207"/>
      <c r="EN542" s="207"/>
      <c r="EO542" s="207"/>
      <c r="EP542" s="207"/>
      <c r="EQ542" s="207"/>
      <c r="ER542" s="207"/>
      <c r="ES542" s="207"/>
      <c r="ET542" s="207"/>
      <c r="EU542" s="207"/>
      <c r="EV542" s="207"/>
      <c r="EW542" s="207"/>
      <c r="EX542" s="207"/>
      <c r="EY542" s="207"/>
      <c r="EZ542" s="207"/>
      <c r="FA542" s="207"/>
      <c r="FB542" s="207"/>
      <c r="FC542" s="207"/>
      <c r="FD542" s="207"/>
      <c r="FE542" s="207"/>
      <c r="FF542" s="207"/>
      <c r="FG542" s="207"/>
      <c r="FH542" s="207"/>
      <c r="FI542" s="207"/>
      <c r="FJ542" s="207"/>
      <c r="FK542" s="207"/>
      <c r="FL542" s="207"/>
      <c r="FM542" s="207"/>
      <c r="FN542" s="207"/>
      <c r="FO542" s="207"/>
      <c r="FP542" s="207"/>
      <c r="FQ542" s="207"/>
      <c r="FR542" s="207"/>
      <c r="FS542" s="207"/>
      <c r="FT542" s="207"/>
      <c r="FU542" s="207"/>
      <c r="FV542" s="207"/>
      <c r="FW542" s="207"/>
      <c r="FX542" s="207"/>
      <c r="FY542" s="207"/>
      <c r="FZ542" s="207"/>
      <c r="GA542" s="207"/>
      <c r="GB542" s="207"/>
      <c r="GC542" s="207"/>
      <c r="GD542" s="207"/>
      <c r="GE542" s="207"/>
      <c r="GF542" s="207"/>
      <c r="GG542" s="207"/>
      <c r="GH542" s="207"/>
      <c r="GI542" s="207"/>
      <c r="GJ542" s="207"/>
      <c r="GK542" s="207"/>
      <c r="GL542" s="207"/>
      <c r="GM542" s="207"/>
      <c r="GN542" s="207"/>
      <c r="GO542" s="207"/>
      <c r="GP542" s="207"/>
      <c r="GQ542" s="207"/>
      <c r="GR542" s="207"/>
      <c r="GS542" s="207"/>
      <c r="GT542" s="207"/>
      <c r="GU542" s="207"/>
      <c r="GV542" s="207"/>
      <c r="GW542" s="207"/>
      <c r="GX542" s="207"/>
      <c r="GY542" s="207"/>
      <c r="GZ542" s="207"/>
      <c r="HA542" s="207"/>
      <c r="HB542" s="207"/>
      <c r="HC542" s="207"/>
      <c r="HD542" s="207"/>
      <c r="HE542" s="207"/>
      <c r="HF542" s="207"/>
      <c r="HG542" s="207"/>
      <c r="HH542" s="207"/>
      <c r="HI542" s="207"/>
      <c r="HJ542" s="207"/>
      <c r="HK542" s="207"/>
      <c r="HL542" s="207"/>
      <c r="HM542" s="207"/>
      <c r="HN542" s="207"/>
      <c r="HO542" s="207"/>
      <c r="HP542" s="207"/>
      <c r="HQ542" s="207"/>
      <c r="HR542" s="207"/>
      <c r="HS542" s="207"/>
      <c r="HT542" s="207"/>
      <c r="HU542" s="207"/>
      <c r="HV542" s="207"/>
      <c r="HW542" s="207"/>
      <c r="HX542" s="207"/>
      <c r="HY542" s="207"/>
      <c r="HZ542" s="207"/>
      <c r="IA542" s="207"/>
      <c r="IB542" s="207"/>
      <c r="IC542" s="207"/>
      <c r="ID542" s="207"/>
      <c r="IE542" s="207"/>
      <c r="IF542" s="207"/>
      <c r="IG542" s="207"/>
      <c r="IH542" s="207"/>
      <c r="II542" s="207"/>
      <c r="IJ542" s="207"/>
      <c r="IK542" s="207"/>
      <c r="IL542" s="207"/>
      <c r="IM542" s="207"/>
      <c r="IN542" s="207"/>
      <c r="IO542" s="207"/>
      <c r="IP542" s="207"/>
      <c r="IQ542" s="207"/>
      <c r="IR542" s="207"/>
      <c r="IS542" s="207"/>
      <c r="IT542" s="207"/>
      <c r="IU542" s="207"/>
      <c r="IV542" s="207"/>
    </row>
    <row r="543" spans="1:256" s="208" customFormat="1" ht="46.5">
      <c r="A543" s="251" t="s">
        <v>59</v>
      </c>
      <c r="B543" s="252" t="s">
        <v>745</v>
      </c>
      <c r="C543" s="204"/>
      <c r="D543" s="253" t="s">
        <v>368</v>
      </c>
      <c r="E543" s="253" t="s">
        <v>605</v>
      </c>
      <c r="F543" s="253" t="s">
        <v>369</v>
      </c>
      <c r="G543" s="253"/>
      <c r="H543" s="207"/>
      <c r="I543" s="207"/>
      <c r="J543" s="207"/>
      <c r="K543" s="207"/>
      <c r="L543" s="207"/>
      <c r="M543" s="207"/>
      <c r="N543" s="207"/>
      <c r="O543" s="207"/>
      <c r="P543" s="207"/>
      <c r="Q543" s="207"/>
      <c r="R543" s="207"/>
      <c r="S543" s="207"/>
      <c r="T543" s="207"/>
      <c r="U543" s="207"/>
      <c r="V543" s="207"/>
      <c r="W543" s="207"/>
      <c r="X543" s="207"/>
      <c r="Y543" s="207"/>
      <c r="Z543" s="207"/>
      <c r="AA543" s="207"/>
      <c r="AB543" s="207"/>
      <c r="AC543" s="207"/>
      <c r="AD543" s="207"/>
      <c r="AE543" s="207"/>
      <c r="AF543" s="207"/>
      <c r="AG543" s="207"/>
      <c r="AH543" s="207"/>
      <c r="AI543" s="207"/>
      <c r="AJ543" s="207"/>
      <c r="AK543" s="207"/>
      <c r="AL543" s="207"/>
      <c r="AM543" s="207"/>
      <c r="AN543" s="207"/>
      <c r="AO543" s="207"/>
      <c r="AP543" s="207"/>
      <c r="AQ543" s="207"/>
      <c r="AR543" s="207"/>
      <c r="AS543" s="207"/>
      <c r="AT543" s="207"/>
      <c r="AU543" s="207"/>
      <c r="AV543" s="207"/>
      <c r="AW543" s="207"/>
      <c r="AX543" s="207"/>
      <c r="AY543" s="207"/>
      <c r="AZ543" s="207"/>
      <c r="BA543" s="207"/>
      <c r="BB543" s="207"/>
      <c r="BC543" s="207"/>
      <c r="BD543" s="207"/>
      <c r="BE543" s="207"/>
      <c r="BF543" s="207"/>
      <c r="BG543" s="207"/>
      <c r="BH543" s="207"/>
      <c r="BI543" s="207"/>
      <c r="BJ543" s="207"/>
      <c r="BK543" s="207"/>
      <c r="BL543" s="207"/>
      <c r="BM543" s="207"/>
      <c r="BN543" s="207"/>
      <c r="BO543" s="207"/>
      <c r="BP543" s="207"/>
      <c r="BQ543" s="207"/>
      <c r="BR543" s="207"/>
      <c r="BS543" s="207"/>
      <c r="BT543" s="207"/>
      <c r="BU543" s="207"/>
      <c r="BV543" s="207"/>
      <c r="BW543" s="207"/>
      <c r="BX543" s="207"/>
      <c r="BY543" s="207"/>
      <c r="BZ543" s="207"/>
      <c r="CA543" s="207"/>
      <c r="CB543" s="207"/>
      <c r="CC543" s="207"/>
      <c r="CD543" s="207"/>
      <c r="CE543" s="207"/>
      <c r="CF543" s="207"/>
      <c r="CG543" s="207"/>
      <c r="CH543" s="207"/>
      <c r="CI543" s="207"/>
      <c r="CJ543" s="207"/>
      <c r="CK543" s="207"/>
      <c r="CL543" s="207"/>
      <c r="CM543" s="207"/>
      <c r="CN543" s="207"/>
      <c r="CO543" s="207"/>
      <c r="CP543" s="207"/>
      <c r="CQ543" s="207"/>
      <c r="CR543" s="207"/>
      <c r="CS543" s="207"/>
      <c r="CT543" s="207"/>
      <c r="CU543" s="207"/>
      <c r="CV543" s="207"/>
      <c r="CW543" s="207"/>
      <c r="CX543" s="207"/>
      <c r="CY543" s="207"/>
      <c r="CZ543" s="207"/>
      <c r="DA543" s="207"/>
      <c r="DB543" s="207"/>
      <c r="DC543" s="207"/>
      <c r="DD543" s="207"/>
      <c r="DE543" s="207"/>
      <c r="DF543" s="207"/>
      <c r="DG543" s="207"/>
      <c r="DH543" s="207"/>
      <c r="DI543" s="207"/>
      <c r="DJ543" s="207"/>
      <c r="DK543" s="207"/>
      <c r="DL543" s="207"/>
      <c r="DM543" s="207"/>
      <c r="DN543" s="207"/>
      <c r="DO543" s="207"/>
      <c r="DP543" s="207"/>
      <c r="DQ543" s="207"/>
      <c r="DR543" s="207"/>
      <c r="DS543" s="207"/>
      <c r="DT543" s="207"/>
      <c r="DU543" s="207"/>
      <c r="DV543" s="207"/>
      <c r="DW543" s="207"/>
      <c r="DX543" s="207"/>
      <c r="DY543" s="207"/>
      <c r="DZ543" s="207"/>
      <c r="EA543" s="207"/>
      <c r="EB543" s="207"/>
      <c r="EC543" s="207"/>
      <c r="ED543" s="207"/>
      <c r="EE543" s="207"/>
      <c r="EF543" s="207"/>
      <c r="EG543" s="207"/>
      <c r="EH543" s="207"/>
      <c r="EI543" s="207"/>
      <c r="EJ543" s="207"/>
      <c r="EK543" s="207"/>
      <c r="EL543" s="207"/>
      <c r="EM543" s="207"/>
      <c r="EN543" s="207"/>
      <c r="EO543" s="207"/>
      <c r="EP543" s="207"/>
      <c r="EQ543" s="207"/>
      <c r="ER543" s="207"/>
      <c r="ES543" s="207"/>
      <c r="ET543" s="207"/>
      <c r="EU543" s="207"/>
      <c r="EV543" s="207"/>
      <c r="EW543" s="207"/>
      <c r="EX543" s="207"/>
      <c r="EY543" s="207"/>
      <c r="EZ543" s="207"/>
      <c r="FA543" s="207"/>
      <c r="FB543" s="207"/>
      <c r="FC543" s="207"/>
      <c r="FD543" s="207"/>
      <c r="FE543" s="207"/>
      <c r="FF543" s="207"/>
      <c r="FG543" s="207"/>
      <c r="FH543" s="207"/>
      <c r="FI543" s="207"/>
      <c r="FJ543" s="207"/>
      <c r="FK543" s="207"/>
      <c r="FL543" s="207"/>
      <c r="FM543" s="207"/>
      <c r="FN543" s="207"/>
      <c r="FO543" s="207"/>
      <c r="FP543" s="207"/>
      <c r="FQ543" s="207"/>
      <c r="FR543" s="207"/>
      <c r="FS543" s="207"/>
      <c r="FT543" s="207"/>
      <c r="FU543" s="207"/>
      <c r="FV543" s="207"/>
      <c r="FW543" s="207"/>
      <c r="FX543" s="207"/>
      <c r="FY543" s="207"/>
      <c r="FZ543" s="207"/>
      <c r="GA543" s="207"/>
      <c r="GB543" s="207"/>
      <c r="GC543" s="207"/>
      <c r="GD543" s="207"/>
      <c r="GE543" s="207"/>
      <c r="GF543" s="207"/>
      <c r="GG543" s="207"/>
      <c r="GH543" s="207"/>
      <c r="GI543" s="207"/>
      <c r="GJ543" s="207"/>
      <c r="GK543" s="207"/>
      <c r="GL543" s="207"/>
      <c r="GM543" s="207"/>
      <c r="GN543" s="207"/>
      <c r="GO543" s="207"/>
      <c r="GP543" s="207"/>
      <c r="GQ543" s="207"/>
      <c r="GR543" s="207"/>
      <c r="GS543" s="207"/>
      <c r="GT543" s="207"/>
      <c r="GU543" s="207"/>
      <c r="GV543" s="207"/>
      <c r="GW543" s="207"/>
      <c r="GX543" s="207"/>
      <c r="GY543" s="207"/>
      <c r="GZ543" s="207"/>
      <c r="HA543" s="207"/>
      <c r="HB543" s="207"/>
      <c r="HC543" s="207"/>
      <c r="HD543" s="207"/>
      <c r="HE543" s="207"/>
      <c r="HF543" s="207"/>
      <c r="HG543" s="207"/>
      <c r="HH543" s="207"/>
      <c r="HI543" s="207"/>
      <c r="HJ543" s="207"/>
      <c r="HK543" s="207"/>
      <c r="HL543" s="207"/>
      <c r="HM543" s="207"/>
      <c r="HN543" s="207"/>
      <c r="HO543" s="207"/>
      <c r="HP543" s="207"/>
      <c r="HQ543" s="207"/>
      <c r="HR543" s="207"/>
      <c r="HS543" s="207"/>
      <c r="HT543" s="207"/>
      <c r="HU543" s="207"/>
      <c r="HV543" s="207"/>
      <c r="HW543" s="207"/>
      <c r="HX543" s="207"/>
      <c r="HY543" s="207"/>
      <c r="HZ543" s="207"/>
      <c r="IA543" s="207"/>
      <c r="IB543" s="207"/>
      <c r="IC543" s="207"/>
      <c r="ID543" s="207"/>
      <c r="IE543" s="207"/>
      <c r="IF543" s="207"/>
      <c r="IG543" s="207"/>
      <c r="IH543" s="207"/>
      <c r="II543" s="207"/>
      <c r="IJ543" s="207"/>
      <c r="IK543" s="207"/>
      <c r="IL543" s="207"/>
      <c r="IM543" s="207"/>
      <c r="IN543" s="207"/>
      <c r="IO543" s="207"/>
      <c r="IP543" s="207"/>
      <c r="IQ543" s="207"/>
      <c r="IR543" s="207"/>
      <c r="IS543" s="207"/>
      <c r="IT543" s="207"/>
      <c r="IU543" s="207"/>
      <c r="IV543" s="207"/>
    </row>
    <row r="544" spans="1:256" s="208" customFormat="1" ht="30.75">
      <c r="A544" s="251" t="s">
        <v>59</v>
      </c>
      <c r="B544" s="252" t="s">
        <v>745</v>
      </c>
      <c r="C544" s="204"/>
      <c r="D544" s="261" t="s">
        <v>370</v>
      </c>
      <c r="E544" s="253" t="s">
        <v>606</v>
      </c>
      <c r="F544" s="253" t="s">
        <v>372</v>
      </c>
      <c r="G544" s="253"/>
      <c r="H544" s="207"/>
      <c r="I544" s="207"/>
      <c r="J544" s="207"/>
      <c r="K544" s="207"/>
      <c r="L544" s="207"/>
      <c r="M544" s="207"/>
      <c r="N544" s="207"/>
      <c r="O544" s="207"/>
      <c r="P544" s="207"/>
      <c r="Q544" s="207"/>
      <c r="R544" s="207"/>
      <c r="S544" s="207"/>
      <c r="T544" s="207"/>
      <c r="U544" s="207"/>
      <c r="V544" s="207"/>
      <c r="W544" s="207"/>
      <c r="X544" s="207"/>
      <c r="Y544" s="207"/>
      <c r="Z544" s="207"/>
      <c r="AA544" s="207"/>
      <c r="AB544" s="207"/>
      <c r="AC544" s="207"/>
      <c r="AD544" s="207"/>
      <c r="AE544" s="207"/>
      <c r="AF544" s="207"/>
      <c r="AG544" s="207"/>
      <c r="AH544" s="207"/>
      <c r="AI544" s="207"/>
      <c r="AJ544" s="207"/>
      <c r="AK544" s="207"/>
      <c r="AL544" s="207"/>
      <c r="AM544" s="207"/>
      <c r="AN544" s="207"/>
      <c r="AO544" s="207"/>
      <c r="AP544" s="207"/>
      <c r="AQ544" s="207"/>
      <c r="AR544" s="207"/>
      <c r="AS544" s="207"/>
      <c r="AT544" s="207"/>
      <c r="AU544" s="207"/>
      <c r="AV544" s="207"/>
      <c r="AW544" s="207"/>
      <c r="AX544" s="207"/>
      <c r="AY544" s="207"/>
      <c r="AZ544" s="207"/>
      <c r="BA544" s="207"/>
      <c r="BB544" s="207"/>
      <c r="BC544" s="207"/>
      <c r="BD544" s="207"/>
      <c r="BE544" s="207"/>
      <c r="BF544" s="207"/>
      <c r="BG544" s="207"/>
      <c r="BH544" s="207"/>
      <c r="BI544" s="207"/>
      <c r="BJ544" s="207"/>
      <c r="BK544" s="207"/>
      <c r="BL544" s="207"/>
      <c r="BM544" s="207"/>
      <c r="BN544" s="207"/>
      <c r="BO544" s="207"/>
      <c r="BP544" s="207"/>
      <c r="BQ544" s="207"/>
      <c r="BR544" s="207"/>
      <c r="BS544" s="207"/>
      <c r="BT544" s="207"/>
      <c r="BU544" s="207"/>
      <c r="BV544" s="207"/>
      <c r="BW544" s="207"/>
      <c r="BX544" s="207"/>
      <c r="BY544" s="207"/>
      <c r="BZ544" s="207"/>
      <c r="CA544" s="207"/>
      <c r="CB544" s="207"/>
      <c r="CC544" s="207"/>
      <c r="CD544" s="207"/>
      <c r="CE544" s="207"/>
      <c r="CF544" s="207"/>
      <c r="CG544" s="207"/>
      <c r="CH544" s="207"/>
      <c r="CI544" s="207"/>
      <c r="CJ544" s="207"/>
      <c r="CK544" s="207"/>
      <c r="CL544" s="207"/>
      <c r="CM544" s="207"/>
      <c r="CN544" s="207"/>
      <c r="CO544" s="207"/>
      <c r="CP544" s="207"/>
      <c r="CQ544" s="207"/>
      <c r="CR544" s="207"/>
      <c r="CS544" s="207"/>
      <c r="CT544" s="207"/>
      <c r="CU544" s="207"/>
      <c r="CV544" s="207"/>
      <c r="CW544" s="207"/>
      <c r="CX544" s="207"/>
      <c r="CY544" s="207"/>
      <c r="CZ544" s="207"/>
      <c r="DA544" s="207"/>
      <c r="DB544" s="207"/>
      <c r="DC544" s="207"/>
      <c r="DD544" s="207"/>
      <c r="DE544" s="207"/>
      <c r="DF544" s="207"/>
      <c r="DG544" s="207"/>
      <c r="DH544" s="207"/>
      <c r="DI544" s="207"/>
      <c r="DJ544" s="207"/>
      <c r="DK544" s="207"/>
      <c r="DL544" s="207"/>
      <c r="DM544" s="207"/>
      <c r="DN544" s="207"/>
      <c r="DO544" s="207"/>
      <c r="DP544" s="207"/>
      <c r="DQ544" s="207"/>
      <c r="DR544" s="207"/>
      <c r="DS544" s="207"/>
      <c r="DT544" s="207"/>
      <c r="DU544" s="207"/>
      <c r="DV544" s="207"/>
      <c r="DW544" s="207"/>
      <c r="DX544" s="207"/>
      <c r="DY544" s="207"/>
      <c r="DZ544" s="207"/>
      <c r="EA544" s="207"/>
      <c r="EB544" s="207"/>
      <c r="EC544" s="207"/>
      <c r="ED544" s="207"/>
      <c r="EE544" s="207"/>
      <c r="EF544" s="207"/>
      <c r="EG544" s="207"/>
      <c r="EH544" s="207"/>
      <c r="EI544" s="207"/>
      <c r="EJ544" s="207"/>
      <c r="EK544" s="207"/>
      <c r="EL544" s="207"/>
      <c r="EM544" s="207"/>
      <c r="EN544" s="207"/>
      <c r="EO544" s="207"/>
      <c r="EP544" s="207"/>
      <c r="EQ544" s="207"/>
      <c r="ER544" s="207"/>
      <c r="ES544" s="207"/>
      <c r="ET544" s="207"/>
      <c r="EU544" s="207"/>
      <c r="EV544" s="207"/>
      <c r="EW544" s="207"/>
      <c r="EX544" s="207"/>
      <c r="EY544" s="207"/>
      <c r="EZ544" s="207"/>
      <c r="FA544" s="207"/>
      <c r="FB544" s="207"/>
      <c r="FC544" s="207"/>
      <c r="FD544" s="207"/>
      <c r="FE544" s="207"/>
      <c r="FF544" s="207"/>
      <c r="FG544" s="207"/>
      <c r="FH544" s="207"/>
      <c r="FI544" s="207"/>
      <c r="FJ544" s="207"/>
      <c r="FK544" s="207"/>
      <c r="FL544" s="207"/>
      <c r="FM544" s="207"/>
      <c r="FN544" s="207"/>
      <c r="FO544" s="207"/>
      <c r="FP544" s="207"/>
      <c r="FQ544" s="207"/>
      <c r="FR544" s="207"/>
      <c r="FS544" s="207"/>
      <c r="FT544" s="207"/>
      <c r="FU544" s="207"/>
      <c r="FV544" s="207"/>
      <c r="FW544" s="207"/>
      <c r="FX544" s="207"/>
      <c r="FY544" s="207"/>
      <c r="FZ544" s="207"/>
      <c r="GA544" s="207"/>
      <c r="GB544" s="207"/>
      <c r="GC544" s="207"/>
      <c r="GD544" s="207"/>
      <c r="GE544" s="207"/>
      <c r="GF544" s="207"/>
      <c r="GG544" s="207"/>
      <c r="GH544" s="207"/>
      <c r="GI544" s="207"/>
      <c r="GJ544" s="207"/>
      <c r="GK544" s="207"/>
      <c r="GL544" s="207"/>
      <c r="GM544" s="207"/>
      <c r="GN544" s="207"/>
      <c r="GO544" s="207"/>
      <c r="GP544" s="207"/>
      <c r="GQ544" s="207"/>
      <c r="GR544" s="207"/>
      <c r="GS544" s="207"/>
      <c r="GT544" s="207"/>
      <c r="GU544" s="207"/>
      <c r="GV544" s="207"/>
      <c r="GW544" s="207"/>
      <c r="GX544" s="207"/>
      <c r="GY544" s="207"/>
      <c r="GZ544" s="207"/>
      <c r="HA544" s="207"/>
      <c r="HB544" s="207"/>
      <c r="HC544" s="207"/>
      <c r="HD544" s="207"/>
      <c r="HE544" s="207"/>
      <c r="HF544" s="207"/>
      <c r="HG544" s="207"/>
      <c r="HH544" s="207"/>
      <c r="HI544" s="207"/>
      <c r="HJ544" s="207"/>
      <c r="HK544" s="207"/>
      <c r="HL544" s="207"/>
      <c r="HM544" s="207"/>
      <c r="HN544" s="207"/>
      <c r="HO544" s="207"/>
      <c r="HP544" s="207"/>
      <c r="HQ544" s="207"/>
      <c r="HR544" s="207"/>
      <c r="HS544" s="207"/>
      <c r="HT544" s="207"/>
      <c r="HU544" s="207"/>
      <c r="HV544" s="207"/>
      <c r="HW544" s="207"/>
      <c r="HX544" s="207"/>
      <c r="HY544" s="207"/>
      <c r="HZ544" s="207"/>
      <c r="IA544" s="207"/>
      <c r="IB544" s="207"/>
      <c r="IC544" s="207"/>
      <c r="ID544" s="207"/>
      <c r="IE544" s="207"/>
      <c r="IF544" s="207"/>
      <c r="IG544" s="207"/>
      <c r="IH544" s="207"/>
      <c r="II544" s="207"/>
      <c r="IJ544" s="207"/>
      <c r="IK544" s="207"/>
      <c r="IL544" s="207"/>
      <c r="IM544" s="207"/>
      <c r="IN544" s="207"/>
      <c r="IO544" s="207"/>
      <c r="IP544" s="207"/>
      <c r="IQ544" s="207"/>
      <c r="IR544" s="207"/>
      <c r="IS544" s="207"/>
      <c r="IT544" s="207"/>
      <c r="IU544" s="207"/>
      <c r="IV544" s="207"/>
    </row>
    <row r="545" spans="1:256" s="208" customFormat="1" ht="62.25">
      <c r="A545" s="251" t="s">
        <v>59</v>
      </c>
      <c r="B545" s="252" t="s">
        <v>745</v>
      </c>
      <c r="C545" s="204"/>
      <c r="D545" s="253" t="s">
        <v>746</v>
      </c>
      <c r="E545" s="253"/>
      <c r="F545" s="253" t="s">
        <v>747</v>
      </c>
      <c r="G545" s="253" t="s">
        <v>401</v>
      </c>
      <c r="H545" s="207"/>
      <c r="I545" s="207"/>
      <c r="J545" s="207"/>
      <c r="K545" s="207"/>
      <c r="L545" s="207"/>
      <c r="M545" s="207"/>
      <c r="N545" s="207"/>
      <c r="O545" s="207"/>
      <c r="P545" s="207"/>
      <c r="Q545" s="207"/>
      <c r="R545" s="207"/>
      <c r="S545" s="207"/>
      <c r="T545" s="207"/>
      <c r="U545" s="207"/>
      <c r="V545" s="207"/>
      <c r="W545" s="207"/>
      <c r="X545" s="207"/>
      <c r="Y545" s="207"/>
      <c r="Z545" s="207"/>
      <c r="AA545" s="207"/>
      <c r="AB545" s="207"/>
      <c r="AC545" s="207"/>
      <c r="AD545" s="207"/>
      <c r="AE545" s="207"/>
      <c r="AF545" s="207"/>
      <c r="AG545" s="207"/>
      <c r="AH545" s="207"/>
      <c r="AI545" s="207"/>
      <c r="AJ545" s="207"/>
      <c r="AK545" s="207"/>
      <c r="AL545" s="207"/>
      <c r="AM545" s="207"/>
      <c r="AN545" s="207"/>
      <c r="AO545" s="207"/>
      <c r="AP545" s="207"/>
      <c r="AQ545" s="207"/>
      <c r="AR545" s="207"/>
      <c r="AS545" s="207"/>
      <c r="AT545" s="207"/>
      <c r="AU545" s="207"/>
      <c r="AV545" s="207"/>
      <c r="AW545" s="207"/>
      <c r="AX545" s="207"/>
      <c r="AY545" s="207"/>
      <c r="AZ545" s="207"/>
      <c r="BA545" s="207"/>
      <c r="BB545" s="207"/>
      <c r="BC545" s="207"/>
      <c r="BD545" s="207"/>
      <c r="BE545" s="207"/>
      <c r="BF545" s="207"/>
      <c r="BG545" s="207"/>
      <c r="BH545" s="207"/>
      <c r="BI545" s="207"/>
      <c r="BJ545" s="207"/>
      <c r="BK545" s="207"/>
      <c r="BL545" s="207"/>
      <c r="BM545" s="207"/>
      <c r="BN545" s="207"/>
      <c r="BO545" s="207"/>
      <c r="BP545" s="207"/>
      <c r="BQ545" s="207"/>
      <c r="BR545" s="207"/>
      <c r="BS545" s="207"/>
      <c r="BT545" s="207"/>
      <c r="BU545" s="207"/>
      <c r="BV545" s="207"/>
      <c r="BW545" s="207"/>
      <c r="BX545" s="207"/>
      <c r="BY545" s="207"/>
      <c r="BZ545" s="207"/>
      <c r="CA545" s="207"/>
      <c r="CB545" s="207"/>
      <c r="CC545" s="207"/>
      <c r="CD545" s="207"/>
      <c r="CE545" s="207"/>
      <c r="CF545" s="207"/>
      <c r="CG545" s="207"/>
      <c r="CH545" s="207"/>
      <c r="CI545" s="207"/>
      <c r="CJ545" s="207"/>
      <c r="CK545" s="207"/>
      <c r="CL545" s="207"/>
      <c r="CM545" s="207"/>
      <c r="CN545" s="207"/>
      <c r="CO545" s="207"/>
      <c r="CP545" s="207"/>
      <c r="CQ545" s="207"/>
      <c r="CR545" s="207"/>
      <c r="CS545" s="207"/>
      <c r="CT545" s="207"/>
      <c r="CU545" s="207"/>
      <c r="CV545" s="207"/>
      <c r="CW545" s="207"/>
      <c r="CX545" s="207"/>
      <c r="CY545" s="207"/>
      <c r="CZ545" s="207"/>
      <c r="DA545" s="207"/>
      <c r="DB545" s="207"/>
      <c r="DC545" s="207"/>
      <c r="DD545" s="207"/>
      <c r="DE545" s="207"/>
      <c r="DF545" s="207"/>
      <c r="DG545" s="207"/>
      <c r="DH545" s="207"/>
      <c r="DI545" s="207"/>
      <c r="DJ545" s="207"/>
      <c r="DK545" s="207"/>
      <c r="DL545" s="207"/>
      <c r="DM545" s="207"/>
      <c r="DN545" s="207"/>
      <c r="DO545" s="207"/>
      <c r="DP545" s="207"/>
      <c r="DQ545" s="207"/>
      <c r="DR545" s="207"/>
      <c r="DS545" s="207"/>
      <c r="DT545" s="207"/>
      <c r="DU545" s="207"/>
      <c r="DV545" s="207"/>
      <c r="DW545" s="207"/>
      <c r="DX545" s="207"/>
      <c r="DY545" s="207"/>
      <c r="DZ545" s="207"/>
      <c r="EA545" s="207"/>
      <c r="EB545" s="207"/>
      <c r="EC545" s="207"/>
      <c r="ED545" s="207"/>
      <c r="EE545" s="207"/>
      <c r="EF545" s="207"/>
      <c r="EG545" s="207"/>
      <c r="EH545" s="207"/>
      <c r="EI545" s="207"/>
      <c r="EJ545" s="207"/>
      <c r="EK545" s="207"/>
      <c r="EL545" s="207"/>
      <c r="EM545" s="207"/>
      <c r="EN545" s="207"/>
      <c r="EO545" s="207"/>
      <c r="EP545" s="207"/>
      <c r="EQ545" s="207"/>
      <c r="ER545" s="207"/>
      <c r="ES545" s="207"/>
      <c r="ET545" s="207"/>
      <c r="EU545" s="207"/>
      <c r="EV545" s="207"/>
      <c r="EW545" s="207"/>
      <c r="EX545" s="207"/>
      <c r="EY545" s="207"/>
      <c r="EZ545" s="207"/>
      <c r="FA545" s="207"/>
      <c r="FB545" s="207"/>
      <c r="FC545" s="207"/>
      <c r="FD545" s="207"/>
      <c r="FE545" s="207"/>
      <c r="FF545" s="207"/>
      <c r="FG545" s="207"/>
      <c r="FH545" s="207"/>
      <c r="FI545" s="207"/>
      <c r="FJ545" s="207"/>
      <c r="FK545" s="207"/>
      <c r="FL545" s="207"/>
      <c r="FM545" s="207"/>
      <c r="FN545" s="207"/>
      <c r="FO545" s="207"/>
      <c r="FP545" s="207"/>
      <c r="FQ545" s="207"/>
      <c r="FR545" s="207"/>
      <c r="FS545" s="207"/>
      <c r="FT545" s="207"/>
      <c r="FU545" s="207"/>
      <c r="FV545" s="207"/>
      <c r="FW545" s="207"/>
      <c r="FX545" s="207"/>
      <c r="FY545" s="207"/>
      <c r="FZ545" s="207"/>
      <c r="GA545" s="207"/>
      <c r="GB545" s="207"/>
      <c r="GC545" s="207"/>
      <c r="GD545" s="207"/>
      <c r="GE545" s="207"/>
      <c r="GF545" s="207"/>
      <c r="GG545" s="207"/>
      <c r="GH545" s="207"/>
      <c r="GI545" s="207"/>
      <c r="GJ545" s="207"/>
      <c r="GK545" s="207"/>
      <c r="GL545" s="207"/>
      <c r="GM545" s="207"/>
      <c r="GN545" s="207"/>
      <c r="GO545" s="207"/>
      <c r="GP545" s="207"/>
      <c r="GQ545" s="207"/>
      <c r="GR545" s="207"/>
      <c r="GS545" s="207"/>
      <c r="GT545" s="207"/>
      <c r="GU545" s="207"/>
      <c r="GV545" s="207"/>
      <c r="GW545" s="207"/>
      <c r="GX545" s="207"/>
      <c r="GY545" s="207"/>
      <c r="GZ545" s="207"/>
      <c r="HA545" s="207"/>
      <c r="HB545" s="207"/>
      <c r="HC545" s="207"/>
      <c r="HD545" s="207"/>
      <c r="HE545" s="207"/>
      <c r="HF545" s="207"/>
      <c r="HG545" s="207"/>
      <c r="HH545" s="207"/>
      <c r="HI545" s="207"/>
      <c r="HJ545" s="207"/>
      <c r="HK545" s="207"/>
      <c r="HL545" s="207"/>
      <c r="HM545" s="207"/>
      <c r="HN545" s="207"/>
      <c r="HO545" s="207"/>
      <c r="HP545" s="207"/>
      <c r="HQ545" s="207"/>
      <c r="HR545" s="207"/>
      <c r="HS545" s="207"/>
      <c r="HT545" s="207"/>
      <c r="HU545" s="207"/>
      <c r="HV545" s="207"/>
      <c r="HW545" s="207"/>
      <c r="HX545" s="207"/>
      <c r="HY545" s="207"/>
      <c r="HZ545" s="207"/>
      <c r="IA545" s="207"/>
      <c r="IB545" s="207"/>
      <c r="IC545" s="207"/>
      <c r="ID545" s="207"/>
      <c r="IE545" s="207"/>
      <c r="IF545" s="207"/>
      <c r="IG545" s="207"/>
      <c r="IH545" s="207"/>
      <c r="II545" s="207"/>
      <c r="IJ545" s="207"/>
      <c r="IK545" s="207"/>
      <c r="IL545" s="207"/>
      <c r="IM545" s="207"/>
      <c r="IN545" s="207"/>
      <c r="IO545" s="207"/>
      <c r="IP545" s="207"/>
      <c r="IQ545" s="207"/>
      <c r="IR545" s="207"/>
      <c r="IS545" s="207"/>
      <c r="IT545" s="207"/>
      <c r="IU545" s="207"/>
      <c r="IV545" s="207"/>
    </row>
    <row r="546" spans="1:7" s="208" customFormat="1" ht="62.25">
      <c r="A546" s="251" t="s">
        <v>59</v>
      </c>
      <c r="B546" s="252" t="s">
        <v>745</v>
      </c>
      <c r="C546" s="376"/>
      <c r="D546" s="253" t="s">
        <v>771</v>
      </c>
      <c r="E546" s="253"/>
      <c r="F546" s="253" t="s">
        <v>772</v>
      </c>
      <c r="G546" s="253" t="s">
        <v>420</v>
      </c>
    </row>
    <row r="547" spans="1:256" s="208" customFormat="1" ht="78">
      <c r="A547" s="251" t="s">
        <v>59</v>
      </c>
      <c r="B547" s="252" t="s">
        <v>745</v>
      </c>
      <c r="C547" s="204"/>
      <c r="D547" s="372" t="s">
        <v>748</v>
      </c>
      <c r="E547" s="253"/>
      <c r="F547" s="253" t="s">
        <v>749</v>
      </c>
      <c r="G547" s="253" t="s">
        <v>750</v>
      </c>
      <c r="H547" s="207"/>
      <c r="I547" s="207"/>
      <c r="J547" s="207"/>
      <c r="K547" s="207"/>
      <c r="L547" s="207"/>
      <c r="M547" s="207"/>
      <c r="N547" s="207"/>
      <c r="O547" s="207"/>
      <c r="P547" s="207"/>
      <c r="Q547" s="207"/>
      <c r="R547" s="207"/>
      <c r="S547" s="207"/>
      <c r="T547" s="207"/>
      <c r="U547" s="207"/>
      <c r="V547" s="207"/>
      <c r="W547" s="207"/>
      <c r="X547" s="207"/>
      <c r="Y547" s="207"/>
      <c r="Z547" s="207"/>
      <c r="AA547" s="207"/>
      <c r="AB547" s="207"/>
      <c r="AC547" s="207"/>
      <c r="AD547" s="207"/>
      <c r="AE547" s="207"/>
      <c r="AF547" s="207"/>
      <c r="AG547" s="207"/>
      <c r="AH547" s="207"/>
      <c r="AI547" s="207"/>
      <c r="AJ547" s="207"/>
      <c r="AK547" s="207"/>
      <c r="AL547" s="207"/>
      <c r="AM547" s="207"/>
      <c r="AN547" s="207"/>
      <c r="AO547" s="207"/>
      <c r="AP547" s="207"/>
      <c r="AQ547" s="207"/>
      <c r="AR547" s="207"/>
      <c r="AS547" s="207"/>
      <c r="AT547" s="207"/>
      <c r="AU547" s="207"/>
      <c r="AV547" s="207"/>
      <c r="AW547" s="207"/>
      <c r="AX547" s="207"/>
      <c r="AY547" s="207"/>
      <c r="AZ547" s="207"/>
      <c r="BA547" s="207"/>
      <c r="BB547" s="207"/>
      <c r="BC547" s="207"/>
      <c r="BD547" s="207"/>
      <c r="BE547" s="207"/>
      <c r="BF547" s="207"/>
      <c r="BG547" s="207"/>
      <c r="BH547" s="207"/>
      <c r="BI547" s="207"/>
      <c r="BJ547" s="207"/>
      <c r="BK547" s="207"/>
      <c r="BL547" s="207"/>
      <c r="BM547" s="207"/>
      <c r="BN547" s="207"/>
      <c r="BO547" s="207"/>
      <c r="BP547" s="207"/>
      <c r="BQ547" s="207"/>
      <c r="BR547" s="207"/>
      <c r="BS547" s="207"/>
      <c r="BT547" s="207"/>
      <c r="BU547" s="207"/>
      <c r="BV547" s="207"/>
      <c r="BW547" s="207"/>
      <c r="BX547" s="207"/>
      <c r="BY547" s="207"/>
      <c r="BZ547" s="207"/>
      <c r="CA547" s="207"/>
      <c r="CB547" s="207"/>
      <c r="CC547" s="207"/>
      <c r="CD547" s="207"/>
      <c r="CE547" s="207"/>
      <c r="CF547" s="207"/>
      <c r="CG547" s="207"/>
      <c r="CH547" s="207"/>
      <c r="CI547" s="207"/>
      <c r="CJ547" s="207"/>
      <c r="CK547" s="207"/>
      <c r="CL547" s="207"/>
      <c r="CM547" s="207"/>
      <c r="CN547" s="207"/>
      <c r="CO547" s="207"/>
      <c r="CP547" s="207"/>
      <c r="CQ547" s="207"/>
      <c r="CR547" s="207"/>
      <c r="CS547" s="207"/>
      <c r="CT547" s="207"/>
      <c r="CU547" s="207"/>
      <c r="CV547" s="207"/>
      <c r="CW547" s="207"/>
      <c r="CX547" s="207"/>
      <c r="CY547" s="207"/>
      <c r="CZ547" s="207"/>
      <c r="DA547" s="207"/>
      <c r="DB547" s="207"/>
      <c r="DC547" s="207"/>
      <c r="DD547" s="207"/>
      <c r="DE547" s="207"/>
      <c r="DF547" s="207"/>
      <c r="DG547" s="207"/>
      <c r="DH547" s="207"/>
      <c r="DI547" s="207"/>
      <c r="DJ547" s="207"/>
      <c r="DK547" s="207"/>
      <c r="DL547" s="207"/>
      <c r="DM547" s="207"/>
      <c r="DN547" s="207"/>
      <c r="DO547" s="207"/>
      <c r="DP547" s="207"/>
      <c r="DQ547" s="207"/>
      <c r="DR547" s="207"/>
      <c r="DS547" s="207"/>
      <c r="DT547" s="207"/>
      <c r="DU547" s="207"/>
      <c r="DV547" s="207"/>
      <c r="DW547" s="207"/>
      <c r="DX547" s="207"/>
      <c r="DY547" s="207"/>
      <c r="DZ547" s="207"/>
      <c r="EA547" s="207"/>
      <c r="EB547" s="207"/>
      <c r="EC547" s="207"/>
      <c r="ED547" s="207"/>
      <c r="EE547" s="207"/>
      <c r="EF547" s="207"/>
      <c r="EG547" s="207"/>
      <c r="EH547" s="207"/>
      <c r="EI547" s="207"/>
      <c r="EJ547" s="207"/>
      <c r="EK547" s="207"/>
      <c r="EL547" s="207"/>
      <c r="EM547" s="207"/>
      <c r="EN547" s="207"/>
      <c r="EO547" s="207"/>
      <c r="EP547" s="207"/>
      <c r="EQ547" s="207"/>
      <c r="ER547" s="207"/>
      <c r="ES547" s="207"/>
      <c r="ET547" s="207"/>
      <c r="EU547" s="207"/>
      <c r="EV547" s="207"/>
      <c r="EW547" s="207"/>
      <c r="EX547" s="207"/>
      <c r="EY547" s="207"/>
      <c r="EZ547" s="207"/>
      <c r="FA547" s="207"/>
      <c r="FB547" s="207"/>
      <c r="FC547" s="207"/>
      <c r="FD547" s="207"/>
      <c r="FE547" s="207"/>
      <c r="FF547" s="207"/>
      <c r="FG547" s="207"/>
      <c r="FH547" s="207"/>
      <c r="FI547" s="207"/>
      <c r="FJ547" s="207"/>
      <c r="FK547" s="207"/>
      <c r="FL547" s="207"/>
      <c r="FM547" s="207"/>
      <c r="FN547" s="207"/>
      <c r="FO547" s="207"/>
      <c r="FP547" s="207"/>
      <c r="FQ547" s="207"/>
      <c r="FR547" s="207"/>
      <c r="FS547" s="207"/>
      <c r="FT547" s="207"/>
      <c r="FU547" s="207"/>
      <c r="FV547" s="207"/>
      <c r="FW547" s="207"/>
      <c r="FX547" s="207"/>
      <c r="FY547" s="207"/>
      <c r="FZ547" s="207"/>
      <c r="GA547" s="207"/>
      <c r="GB547" s="207"/>
      <c r="GC547" s="207"/>
      <c r="GD547" s="207"/>
      <c r="GE547" s="207"/>
      <c r="GF547" s="207"/>
      <c r="GG547" s="207"/>
      <c r="GH547" s="207"/>
      <c r="GI547" s="207"/>
      <c r="GJ547" s="207"/>
      <c r="GK547" s="207"/>
      <c r="GL547" s="207"/>
      <c r="GM547" s="207"/>
      <c r="GN547" s="207"/>
      <c r="GO547" s="207"/>
      <c r="GP547" s="207"/>
      <c r="GQ547" s="207"/>
      <c r="GR547" s="207"/>
      <c r="GS547" s="207"/>
      <c r="GT547" s="207"/>
      <c r="GU547" s="207"/>
      <c r="GV547" s="207"/>
      <c r="GW547" s="207"/>
      <c r="GX547" s="207"/>
      <c r="GY547" s="207"/>
      <c r="GZ547" s="207"/>
      <c r="HA547" s="207"/>
      <c r="HB547" s="207"/>
      <c r="HC547" s="207"/>
      <c r="HD547" s="207"/>
      <c r="HE547" s="207"/>
      <c r="HF547" s="207"/>
      <c r="HG547" s="207"/>
      <c r="HH547" s="207"/>
      <c r="HI547" s="207"/>
      <c r="HJ547" s="207"/>
      <c r="HK547" s="207"/>
      <c r="HL547" s="207"/>
      <c r="HM547" s="207"/>
      <c r="HN547" s="207"/>
      <c r="HO547" s="207"/>
      <c r="HP547" s="207"/>
      <c r="HQ547" s="207"/>
      <c r="HR547" s="207"/>
      <c r="HS547" s="207"/>
      <c r="HT547" s="207"/>
      <c r="HU547" s="207"/>
      <c r="HV547" s="207"/>
      <c r="HW547" s="207"/>
      <c r="HX547" s="207"/>
      <c r="HY547" s="207"/>
      <c r="HZ547" s="207"/>
      <c r="IA547" s="207"/>
      <c r="IB547" s="207"/>
      <c r="IC547" s="207"/>
      <c r="ID547" s="207"/>
      <c r="IE547" s="207"/>
      <c r="IF547" s="207"/>
      <c r="IG547" s="207"/>
      <c r="IH547" s="207"/>
      <c r="II547" s="207"/>
      <c r="IJ547" s="207"/>
      <c r="IK547" s="207"/>
      <c r="IL547" s="207"/>
      <c r="IM547" s="207"/>
      <c r="IN547" s="207"/>
      <c r="IO547" s="207"/>
      <c r="IP547" s="207"/>
      <c r="IQ547" s="207"/>
      <c r="IR547" s="207"/>
      <c r="IS547" s="207"/>
      <c r="IT547" s="207"/>
      <c r="IU547" s="207"/>
      <c r="IV547" s="207"/>
    </row>
    <row r="548" spans="1:256" s="208" customFormat="1" ht="62.25">
      <c r="A548" s="251" t="s">
        <v>59</v>
      </c>
      <c r="B548" s="252" t="s">
        <v>745</v>
      </c>
      <c r="C548" s="204"/>
      <c r="D548" s="372" t="s">
        <v>751</v>
      </c>
      <c r="E548" s="253"/>
      <c r="F548" s="253" t="s">
        <v>459</v>
      </c>
      <c r="G548" s="253" t="s">
        <v>401</v>
      </c>
      <c r="H548" s="207"/>
      <c r="I548" s="207"/>
      <c r="J548" s="207"/>
      <c r="K548" s="207"/>
      <c r="L548" s="207"/>
      <c r="M548" s="207"/>
      <c r="N548" s="207"/>
      <c r="O548" s="207"/>
      <c r="P548" s="207"/>
      <c r="Q548" s="207"/>
      <c r="R548" s="207"/>
      <c r="S548" s="207"/>
      <c r="T548" s="207"/>
      <c r="U548" s="207"/>
      <c r="V548" s="207"/>
      <c r="W548" s="207"/>
      <c r="X548" s="207"/>
      <c r="Y548" s="207"/>
      <c r="Z548" s="207"/>
      <c r="AA548" s="207"/>
      <c r="AB548" s="207"/>
      <c r="AC548" s="207"/>
      <c r="AD548" s="207"/>
      <c r="AE548" s="207"/>
      <c r="AF548" s="207"/>
      <c r="AG548" s="207"/>
      <c r="AH548" s="207"/>
      <c r="AI548" s="207"/>
      <c r="AJ548" s="207"/>
      <c r="AK548" s="207"/>
      <c r="AL548" s="207"/>
      <c r="AM548" s="207"/>
      <c r="AN548" s="207"/>
      <c r="AO548" s="207"/>
      <c r="AP548" s="207"/>
      <c r="AQ548" s="207"/>
      <c r="AR548" s="207"/>
      <c r="AS548" s="207"/>
      <c r="AT548" s="207"/>
      <c r="AU548" s="207"/>
      <c r="AV548" s="207"/>
      <c r="AW548" s="207"/>
      <c r="AX548" s="207"/>
      <c r="AY548" s="207"/>
      <c r="AZ548" s="207"/>
      <c r="BA548" s="207"/>
      <c r="BB548" s="207"/>
      <c r="BC548" s="207"/>
      <c r="BD548" s="207"/>
      <c r="BE548" s="207"/>
      <c r="BF548" s="207"/>
      <c r="BG548" s="207"/>
      <c r="BH548" s="207"/>
      <c r="BI548" s="207"/>
      <c r="BJ548" s="207"/>
      <c r="BK548" s="207"/>
      <c r="BL548" s="207"/>
      <c r="BM548" s="207"/>
      <c r="BN548" s="207"/>
      <c r="BO548" s="207"/>
      <c r="BP548" s="207"/>
      <c r="BQ548" s="207"/>
      <c r="BR548" s="207"/>
      <c r="BS548" s="207"/>
      <c r="BT548" s="207"/>
      <c r="BU548" s="207"/>
      <c r="BV548" s="207"/>
      <c r="BW548" s="207"/>
      <c r="BX548" s="207"/>
      <c r="BY548" s="207"/>
      <c r="BZ548" s="207"/>
      <c r="CA548" s="207"/>
      <c r="CB548" s="207"/>
      <c r="CC548" s="207"/>
      <c r="CD548" s="207"/>
      <c r="CE548" s="207"/>
      <c r="CF548" s="207"/>
      <c r="CG548" s="207"/>
      <c r="CH548" s="207"/>
      <c r="CI548" s="207"/>
      <c r="CJ548" s="207"/>
      <c r="CK548" s="207"/>
      <c r="CL548" s="207"/>
      <c r="CM548" s="207"/>
      <c r="CN548" s="207"/>
      <c r="CO548" s="207"/>
      <c r="CP548" s="207"/>
      <c r="CQ548" s="207"/>
      <c r="CR548" s="207"/>
      <c r="CS548" s="207"/>
      <c r="CT548" s="207"/>
      <c r="CU548" s="207"/>
      <c r="CV548" s="207"/>
      <c r="CW548" s="207"/>
      <c r="CX548" s="207"/>
      <c r="CY548" s="207"/>
      <c r="CZ548" s="207"/>
      <c r="DA548" s="207"/>
      <c r="DB548" s="207"/>
      <c r="DC548" s="207"/>
      <c r="DD548" s="207"/>
      <c r="DE548" s="207"/>
      <c r="DF548" s="207"/>
      <c r="DG548" s="207"/>
      <c r="DH548" s="207"/>
      <c r="DI548" s="207"/>
      <c r="DJ548" s="207"/>
      <c r="DK548" s="207"/>
      <c r="DL548" s="207"/>
      <c r="DM548" s="207"/>
      <c r="DN548" s="207"/>
      <c r="DO548" s="207"/>
      <c r="DP548" s="207"/>
      <c r="DQ548" s="207"/>
      <c r="DR548" s="207"/>
      <c r="DS548" s="207"/>
      <c r="DT548" s="207"/>
      <c r="DU548" s="207"/>
      <c r="DV548" s="207"/>
      <c r="DW548" s="207"/>
      <c r="DX548" s="207"/>
      <c r="DY548" s="207"/>
      <c r="DZ548" s="207"/>
      <c r="EA548" s="207"/>
      <c r="EB548" s="207"/>
      <c r="EC548" s="207"/>
      <c r="ED548" s="207"/>
      <c r="EE548" s="207"/>
      <c r="EF548" s="207"/>
      <c r="EG548" s="207"/>
      <c r="EH548" s="207"/>
      <c r="EI548" s="207"/>
      <c r="EJ548" s="207"/>
      <c r="EK548" s="207"/>
      <c r="EL548" s="207"/>
      <c r="EM548" s="207"/>
      <c r="EN548" s="207"/>
      <c r="EO548" s="207"/>
      <c r="EP548" s="207"/>
      <c r="EQ548" s="207"/>
      <c r="ER548" s="207"/>
      <c r="ES548" s="207"/>
      <c r="ET548" s="207"/>
      <c r="EU548" s="207"/>
      <c r="EV548" s="207"/>
      <c r="EW548" s="207"/>
      <c r="EX548" s="207"/>
      <c r="EY548" s="207"/>
      <c r="EZ548" s="207"/>
      <c r="FA548" s="207"/>
      <c r="FB548" s="207"/>
      <c r="FC548" s="207"/>
      <c r="FD548" s="207"/>
      <c r="FE548" s="207"/>
      <c r="FF548" s="207"/>
      <c r="FG548" s="207"/>
      <c r="FH548" s="207"/>
      <c r="FI548" s="207"/>
      <c r="FJ548" s="207"/>
      <c r="FK548" s="207"/>
      <c r="FL548" s="207"/>
      <c r="FM548" s="207"/>
      <c r="FN548" s="207"/>
      <c r="FO548" s="207"/>
      <c r="FP548" s="207"/>
      <c r="FQ548" s="207"/>
      <c r="FR548" s="207"/>
      <c r="FS548" s="207"/>
      <c r="FT548" s="207"/>
      <c r="FU548" s="207"/>
      <c r="FV548" s="207"/>
      <c r="FW548" s="207"/>
      <c r="FX548" s="207"/>
      <c r="FY548" s="207"/>
      <c r="FZ548" s="207"/>
      <c r="GA548" s="207"/>
      <c r="GB548" s="207"/>
      <c r="GC548" s="207"/>
      <c r="GD548" s="207"/>
      <c r="GE548" s="207"/>
      <c r="GF548" s="207"/>
      <c r="GG548" s="207"/>
      <c r="GH548" s="207"/>
      <c r="GI548" s="207"/>
      <c r="GJ548" s="207"/>
      <c r="GK548" s="207"/>
      <c r="GL548" s="207"/>
      <c r="GM548" s="207"/>
      <c r="GN548" s="207"/>
      <c r="GO548" s="207"/>
      <c r="GP548" s="207"/>
      <c r="GQ548" s="207"/>
      <c r="GR548" s="207"/>
      <c r="GS548" s="207"/>
      <c r="GT548" s="207"/>
      <c r="GU548" s="207"/>
      <c r="GV548" s="207"/>
      <c r="GW548" s="207"/>
      <c r="GX548" s="207"/>
      <c r="GY548" s="207"/>
      <c r="GZ548" s="207"/>
      <c r="HA548" s="207"/>
      <c r="HB548" s="207"/>
      <c r="HC548" s="207"/>
      <c r="HD548" s="207"/>
      <c r="HE548" s="207"/>
      <c r="HF548" s="207"/>
      <c r="HG548" s="207"/>
      <c r="HH548" s="207"/>
      <c r="HI548" s="207"/>
      <c r="HJ548" s="207"/>
      <c r="HK548" s="207"/>
      <c r="HL548" s="207"/>
      <c r="HM548" s="207"/>
      <c r="HN548" s="207"/>
      <c r="HO548" s="207"/>
      <c r="HP548" s="207"/>
      <c r="HQ548" s="207"/>
      <c r="HR548" s="207"/>
      <c r="HS548" s="207"/>
      <c r="HT548" s="207"/>
      <c r="HU548" s="207"/>
      <c r="HV548" s="207"/>
      <c r="HW548" s="207"/>
      <c r="HX548" s="207"/>
      <c r="HY548" s="207"/>
      <c r="HZ548" s="207"/>
      <c r="IA548" s="207"/>
      <c r="IB548" s="207"/>
      <c r="IC548" s="207"/>
      <c r="ID548" s="207"/>
      <c r="IE548" s="207"/>
      <c r="IF548" s="207"/>
      <c r="IG548" s="207"/>
      <c r="IH548" s="207"/>
      <c r="II548" s="207"/>
      <c r="IJ548" s="207"/>
      <c r="IK548" s="207"/>
      <c r="IL548" s="207"/>
      <c r="IM548" s="207"/>
      <c r="IN548" s="207"/>
      <c r="IO548" s="207"/>
      <c r="IP548" s="207"/>
      <c r="IQ548" s="207"/>
      <c r="IR548" s="207"/>
      <c r="IS548" s="207"/>
      <c r="IT548" s="207"/>
      <c r="IU548" s="207"/>
      <c r="IV548" s="207"/>
    </row>
    <row r="549" spans="1:256" s="208" customFormat="1" ht="62.25">
      <c r="A549" s="251" t="s">
        <v>59</v>
      </c>
      <c r="B549" s="252" t="s">
        <v>745</v>
      </c>
      <c r="C549" s="204"/>
      <c r="D549" s="372" t="s">
        <v>752</v>
      </c>
      <c r="E549" s="253"/>
      <c r="F549" s="253" t="s">
        <v>459</v>
      </c>
      <c r="G549" s="253" t="s">
        <v>401</v>
      </c>
      <c r="H549" s="207"/>
      <c r="I549" s="207"/>
      <c r="J549" s="207"/>
      <c r="K549" s="207"/>
      <c r="L549" s="207"/>
      <c r="M549" s="207"/>
      <c r="N549" s="207"/>
      <c r="O549" s="207"/>
      <c r="P549" s="207"/>
      <c r="Q549" s="207"/>
      <c r="R549" s="207"/>
      <c r="S549" s="207"/>
      <c r="T549" s="207"/>
      <c r="U549" s="207"/>
      <c r="V549" s="207"/>
      <c r="W549" s="207"/>
      <c r="X549" s="207"/>
      <c r="Y549" s="207"/>
      <c r="Z549" s="207"/>
      <c r="AA549" s="207"/>
      <c r="AB549" s="207"/>
      <c r="AC549" s="207"/>
      <c r="AD549" s="207"/>
      <c r="AE549" s="207"/>
      <c r="AF549" s="207"/>
      <c r="AG549" s="207"/>
      <c r="AH549" s="207"/>
      <c r="AI549" s="207"/>
      <c r="AJ549" s="207"/>
      <c r="AK549" s="207"/>
      <c r="AL549" s="207"/>
      <c r="AM549" s="207"/>
      <c r="AN549" s="207"/>
      <c r="AO549" s="207"/>
      <c r="AP549" s="207"/>
      <c r="AQ549" s="207"/>
      <c r="AR549" s="207"/>
      <c r="AS549" s="207"/>
      <c r="AT549" s="207"/>
      <c r="AU549" s="207"/>
      <c r="AV549" s="207"/>
      <c r="AW549" s="207"/>
      <c r="AX549" s="207"/>
      <c r="AY549" s="207"/>
      <c r="AZ549" s="207"/>
      <c r="BA549" s="207"/>
      <c r="BB549" s="207"/>
      <c r="BC549" s="207"/>
      <c r="BD549" s="207"/>
      <c r="BE549" s="207"/>
      <c r="BF549" s="207"/>
      <c r="BG549" s="207"/>
      <c r="BH549" s="207"/>
      <c r="BI549" s="207"/>
      <c r="BJ549" s="207"/>
      <c r="BK549" s="207"/>
      <c r="BL549" s="207"/>
      <c r="BM549" s="207"/>
      <c r="BN549" s="207"/>
      <c r="BO549" s="207"/>
      <c r="BP549" s="207"/>
      <c r="BQ549" s="207"/>
      <c r="BR549" s="207"/>
      <c r="BS549" s="207"/>
      <c r="BT549" s="207"/>
      <c r="BU549" s="207"/>
      <c r="BV549" s="207"/>
      <c r="BW549" s="207"/>
      <c r="BX549" s="207"/>
      <c r="BY549" s="207"/>
      <c r="BZ549" s="207"/>
      <c r="CA549" s="207"/>
      <c r="CB549" s="207"/>
      <c r="CC549" s="207"/>
      <c r="CD549" s="207"/>
      <c r="CE549" s="207"/>
      <c r="CF549" s="207"/>
      <c r="CG549" s="207"/>
      <c r="CH549" s="207"/>
      <c r="CI549" s="207"/>
      <c r="CJ549" s="207"/>
      <c r="CK549" s="207"/>
      <c r="CL549" s="207"/>
      <c r="CM549" s="207"/>
      <c r="CN549" s="207"/>
      <c r="CO549" s="207"/>
      <c r="CP549" s="207"/>
      <c r="CQ549" s="207"/>
      <c r="CR549" s="207"/>
      <c r="CS549" s="207"/>
      <c r="CT549" s="207"/>
      <c r="CU549" s="207"/>
      <c r="CV549" s="207"/>
      <c r="CW549" s="207"/>
      <c r="CX549" s="207"/>
      <c r="CY549" s="207"/>
      <c r="CZ549" s="207"/>
      <c r="DA549" s="207"/>
      <c r="DB549" s="207"/>
      <c r="DC549" s="207"/>
      <c r="DD549" s="207"/>
      <c r="DE549" s="207"/>
      <c r="DF549" s="207"/>
      <c r="DG549" s="207"/>
      <c r="DH549" s="207"/>
      <c r="DI549" s="207"/>
      <c r="DJ549" s="207"/>
      <c r="DK549" s="207"/>
      <c r="DL549" s="207"/>
      <c r="DM549" s="207"/>
      <c r="DN549" s="207"/>
      <c r="DO549" s="207"/>
      <c r="DP549" s="207"/>
      <c r="DQ549" s="207"/>
      <c r="DR549" s="207"/>
      <c r="DS549" s="207"/>
      <c r="DT549" s="207"/>
      <c r="DU549" s="207"/>
      <c r="DV549" s="207"/>
      <c r="DW549" s="207"/>
      <c r="DX549" s="207"/>
      <c r="DY549" s="207"/>
      <c r="DZ549" s="207"/>
      <c r="EA549" s="207"/>
      <c r="EB549" s="207"/>
      <c r="EC549" s="207"/>
      <c r="ED549" s="207"/>
      <c r="EE549" s="207"/>
      <c r="EF549" s="207"/>
      <c r="EG549" s="207"/>
      <c r="EH549" s="207"/>
      <c r="EI549" s="207"/>
      <c r="EJ549" s="207"/>
      <c r="EK549" s="207"/>
      <c r="EL549" s="207"/>
      <c r="EM549" s="207"/>
      <c r="EN549" s="207"/>
      <c r="EO549" s="207"/>
      <c r="EP549" s="207"/>
      <c r="EQ549" s="207"/>
      <c r="ER549" s="207"/>
      <c r="ES549" s="207"/>
      <c r="ET549" s="207"/>
      <c r="EU549" s="207"/>
      <c r="EV549" s="207"/>
      <c r="EW549" s="207"/>
      <c r="EX549" s="207"/>
      <c r="EY549" s="207"/>
      <c r="EZ549" s="207"/>
      <c r="FA549" s="207"/>
      <c r="FB549" s="207"/>
      <c r="FC549" s="207"/>
      <c r="FD549" s="207"/>
      <c r="FE549" s="207"/>
      <c r="FF549" s="207"/>
      <c r="FG549" s="207"/>
      <c r="FH549" s="207"/>
      <c r="FI549" s="207"/>
      <c r="FJ549" s="207"/>
      <c r="FK549" s="207"/>
      <c r="FL549" s="207"/>
      <c r="FM549" s="207"/>
      <c r="FN549" s="207"/>
      <c r="FO549" s="207"/>
      <c r="FP549" s="207"/>
      <c r="FQ549" s="207"/>
      <c r="FR549" s="207"/>
      <c r="FS549" s="207"/>
      <c r="FT549" s="207"/>
      <c r="FU549" s="207"/>
      <c r="FV549" s="207"/>
      <c r="FW549" s="207"/>
      <c r="FX549" s="207"/>
      <c r="FY549" s="207"/>
      <c r="FZ549" s="207"/>
      <c r="GA549" s="207"/>
      <c r="GB549" s="207"/>
      <c r="GC549" s="207"/>
      <c r="GD549" s="207"/>
      <c r="GE549" s="207"/>
      <c r="GF549" s="207"/>
      <c r="GG549" s="207"/>
      <c r="GH549" s="207"/>
      <c r="GI549" s="207"/>
      <c r="GJ549" s="207"/>
      <c r="GK549" s="207"/>
      <c r="GL549" s="207"/>
      <c r="GM549" s="207"/>
      <c r="GN549" s="207"/>
      <c r="GO549" s="207"/>
      <c r="GP549" s="207"/>
      <c r="GQ549" s="207"/>
      <c r="GR549" s="207"/>
      <c r="GS549" s="207"/>
      <c r="GT549" s="207"/>
      <c r="GU549" s="207"/>
      <c r="GV549" s="207"/>
      <c r="GW549" s="207"/>
      <c r="GX549" s="207"/>
      <c r="GY549" s="207"/>
      <c r="GZ549" s="207"/>
      <c r="HA549" s="207"/>
      <c r="HB549" s="207"/>
      <c r="HC549" s="207"/>
      <c r="HD549" s="207"/>
      <c r="HE549" s="207"/>
      <c r="HF549" s="207"/>
      <c r="HG549" s="207"/>
      <c r="HH549" s="207"/>
      <c r="HI549" s="207"/>
      <c r="HJ549" s="207"/>
      <c r="HK549" s="207"/>
      <c r="HL549" s="207"/>
      <c r="HM549" s="207"/>
      <c r="HN549" s="207"/>
      <c r="HO549" s="207"/>
      <c r="HP549" s="207"/>
      <c r="HQ549" s="207"/>
      <c r="HR549" s="207"/>
      <c r="HS549" s="207"/>
      <c r="HT549" s="207"/>
      <c r="HU549" s="207"/>
      <c r="HV549" s="207"/>
      <c r="HW549" s="207"/>
      <c r="HX549" s="207"/>
      <c r="HY549" s="207"/>
      <c r="HZ549" s="207"/>
      <c r="IA549" s="207"/>
      <c r="IB549" s="207"/>
      <c r="IC549" s="207"/>
      <c r="ID549" s="207"/>
      <c r="IE549" s="207"/>
      <c r="IF549" s="207"/>
      <c r="IG549" s="207"/>
      <c r="IH549" s="207"/>
      <c r="II549" s="207"/>
      <c r="IJ549" s="207"/>
      <c r="IK549" s="207"/>
      <c r="IL549" s="207"/>
      <c r="IM549" s="207"/>
      <c r="IN549" s="207"/>
      <c r="IO549" s="207"/>
      <c r="IP549" s="207"/>
      <c r="IQ549" s="207"/>
      <c r="IR549" s="207"/>
      <c r="IS549" s="207"/>
      <c r="IT549" s="207"/>
      <c r="IU549" s="207"/>
      <c r="IV549" s="207"/>
    </row>
    <row r="550" spans="1:256" s="208" customFormat="1" ht="62.25">
      <c r="A550" s="251" t="s">
        <v>59</v>
      </c>
      <c r="B550" s="252" t="s">
        <v>745</v>
      </c>
      <c r="C550" s="204"/>
      <c r="D550" s="372" t="s">
        <v>753</v>
      </c>
      <c r="E550" s="253"/>
      <c r="F550" s="253" t="s">
        <v>459</v>
      </c>
      <c r="G550" s="253" t="s">
        <v>401</v>
      </c>
      <c r="H550" s="207"/>
      <c r="I550" s="207"/>
      <c r="J550" s="207"/>
      <c r="K550" s="207"/>
      <c r="L550" s="207"/>
      <c r="M550" s="207"/>
      <c r="N550" s="207"/>
      <c r="O550" s="207"/>
      <c r="P550" s="207"/>
      <c r="Q550" s="207"/>
      <c r="R550" s="207"/>
      <c r="S550" s="207"/>
      <c r="T550" s="207"/>
      <c r="U550" s="207"/>
      <c r="V550" s="207"/>
      <c r="W550" s="207"/>
      <c r="X550" s="207"/>
      <c r="Y550" s="207"/>
      <c r="Z550" s="207"/>
      <c r="AA550" s="207"/>
      <c r="AB550" s="207"/>
      <c r="AC550" s="207"/>
      <c r="AD550" s="207"/>
      <c r="AE550" s="207"/>
      <c r="AF550" s="207"/>
      <c r="AG550" s="207"/>
      <c r="AH550" s="207"/>
      <c r="AI550" s="207"/>
      <c r="AJ550" s="207"/>
      <c r="AK550" s="207"/>
      <c r="AL550" s="207"/>
      <c r="AM550" s="207"/>
      <c r="AN550" s="207"/>
      <c r="AO550" s="207"/>
      <c r="AP550" s="207"/>
      <c r="AQ550" s="207"/>
      <c r="AR550" s="207"/>
      <c r="AS550" s="207"/>
      <c r="AT550" s="207"/>
      <c r="AU550" s="207"/>
      <c r="AV550" s="207"/>
      <c r="AW550" s="207"/>
      <c r="AX550" s="207"/>
      <c r="AY550" s="207"/>
      <c r="AZ550" s="207"/>
      <c r="BA550" s="207"/>
      <c r="BB550" s="207"/>
      <c r="BC550" s="207"/>
      <c r="BD550" s="207"/>
      <c r="BE550" s="207"/>
      <c r="BF550" s="207"/>
      <c r="BG550" s="207"/>
      <c r="BH550" s="207"/>
      <c r="BI550" s="207"/>
      <c r="BJ550" s="207"/>
      <c r="BK550" s="207"/>
      <c r="BL550" s="207"/>
      <c r="BM550" s="207"/>
      <c r="BN550" s="207"/>
      <c r="BO550" s="207"/>
      <c r="BP550" s="207"/>
      <c r="BQ550" s="207"/>
      <c r="BR550" s="207"/>
      <c r="BS550" s="207"/>
      <c r="BT550" s="207"/>
      <c r="BU550" s="207"/>
      <c r="BV550" s="207"/>
      <c r="BW550" s="207"/>
      <c r="BX550" s="207"/>
      <c r="BY550" s="207"/>
      <c r="BZ550" s="207"/>
      <c r="CA550" s="207"/>
      <c r="CB550" s="207"/>
      <c r="CC550" s="207"/>
      <c r="CD550" s="207"/>
      <c r="CE550" s="207"/>
      <c r="CF550" s="207"/>
      <c r="CG550" s="207"/>
      <c r="CH550" s="207"/>
      <c r="CI550" s="207"/>
      <c r="CJ550" s="207"/>
      <c r="CK550" s="207"/>
      <c r="CL550" s="207"/>
      <c r="CM550" s="207"/>
      <c r="CN550" s="207"/>
      <c r="CO550" s="207"/>
      <c r="CP550" s="207"/>
      <c r="CQ550" s="207"/>
      <c r="CR550" s="207"/>
      <c r="CS550" s="207"/>
      <c r="CT550" s="207"/>
      <c r="CU550" s="207"/>
      <c r="CV550" s="207"/>
      <c r="CW550" s="207"/>
      <c r="CX550" s="207"/>
      <c r="CY550" s="207"/>
      <c r="CZ550" s="207"/>
      <c r="DA550" s="207"/>
      <c r="DB550" s="207"/>
      <c r="DC550" s="207"/>
      <c r="DD550" s="207"/>
      <c r="DE550" s="207"/>
      <c r="DF550" s="207"/>
      <c r="DG550" s="207"/>
      <c r="DH550" s="207"/>
      <c r="DI550" s="207"/>
      <c r="DJ550" s="207"/>
      <c r="DK550" s="207"/>
      <c r="DL550" s="207"/>
      <c r="DM550" s="207"/>
      <c r="DN550" s="207"/>
      <c r="DO550" s="207"/>
      <c r="DP550" s="207"/>
      <c r="DQ550" s="207"/>
      <c r="DR550" s="207"/>
      <c r="DS550" s="207"/>
      <c r="DT550" s="207"/>
      <c r="DU550" s="207"/>
      <c r="DV550" s="207"/>
      <c r="DW550" s="207"/>
      <c r="DX550" s="207"/>
      <c r="DY550" s="207"/>
      <c r="DZ550" s="207"/>
      <c r="EA550" s="207"/>
      <c r="EB550" s="207"/>
      <c r="EC550" s="207"/>
      <c r="ED550" s="207"/>
      <c r="EE550" s="207"/>
      <c r="EF550" s="207"/>
      <c r="EG550" s="207"/>
      <c r="EH550" s="207"/>
      <c r="EI550" s="207"/>
      <c r="EJ550" s="207"/>
      <c r="EK550" s="207"/>
      <c r="EL550" s="207"/>
      <c r="EM550" s="207"/>
      <c r="EN550" s="207"/>
      <c r="EO550" s="207"/>
      <c r="EP550" s="207"/>
      <c r="EQ550" s="207"/>
      <c r="ER550" s="207"/>
      <c r="ES550" s="207"/>
      <c r="ET550" s="207"/>
      <c r="EU550" s="207"/>
      <c r="EV550" s="207"/>
      <c r="EW550" s="207"/>
      <c r="EX550" s="207"/>
      <c r="EY550" s="207"/>
      <c r="EZ550" s="207"/>
      <c r="FA550" s="207"/>
      <c r="FB550" s="207"/>
      <c r="FC550" s="207"/>
      <c r="FD550" s="207"/>
      <c r="FE550" s="207"/>
      <c r="FF550" s="207"/>
      <c r="FG550" s="207"/>
      <c r="FH550" s="207"/>
      <c r="FI550" s="207"/>
      <c r="FJ550" s="207"/>
      <c r="FK550" s="207"/>
      <c r="FL550" s="207"/>
      <c r="FM550" s="207"/>
      <c r="FN550" s="207"/>
      <c r="FO550" s="207"/>
      <c r="FP550" s="207"/>
      <c r="FQ550" s="207"/>
      <c r="FR550" s="207"/>
      <c r="FS550" s="207"/>
      <c r="FT550" s="207"/>
      <c r="FU550" s="207"/>
      <c r="FV550" s="207"/>
      <c r="FW550" s="207"/>
      <c r="FX550" s="207"/>
      <c r="FY550" s="207"/>
      <c r="FZ550" s="207"/>
      <c r="GA550" s="207"/>
      <c r="GB550" s="207"/>
      <c r="GC550" s="207"/>
      <c r="GD550" s="207"/>
      <c r="GE550" s="207"/>
      <c r="GF550" s="207"/>
      <c r="GG550" s="207"/>
      <c r="GH550" s="207"/>
      <c r="GI550" s="207"/>
      <c r="GJ550" s="207"/>
      <c r="GK550" s="207"/>
      <c r="GL550" s="207"/>
      <c r="GM550" s="207"/>
      <c r="GN550" s="207"/>
      <c r="GO550" s="207"/>
      <c r="GP550" s="207"/>
      <c r="GQ550" s="207"/>
      <c r="GR550" s="207"/>
      <c r="GS550" s="207"/>
      <c r="GT550" s="207"/>
      <c r="GU550" s="207"/>
      <c r="GV550" s="207"/>
      <c r="GW550" s="207"/>
      <c r="GX550" s="207"/>
      <c r="GY550" s="207"/>
      <c r="GZ550" s="207"/>
      <c r="HA550" s="207"/>
      <c r="HB550" s="207"/>
      <c r="HC550" s="207"/>
      <c r="HD550" s="207"/>
      <c r="HE550" s="207"/>
      <c r="HF550" s="207"/>
      <c r="HG550" s="207"/>
      <c r="HH550" s="207"/>
      <c r="HI550" s="207"/>
      <c r="HJ550" s="207"/>
      <c r="HK550" s="207"/>
      <c r="HL550" s="207"/>
      <c r="HM550" s="207"/>
      <c r="HN550" s="207"/>
      <c r="HO550" s="207"/>
      <c r="HP550" s="207"/>
      <c r="HQ550" s="207"/>
      <c r="HR550" s="207"/>
      <c r="HS550" s="207"/>
      <c r="HT550" s="207"/>
      <c r="HU550" s="207"/>
      <c r="HV550" s="207"/>
      <c r="HW550" s="207"/>
      <c r="HX550" s="207"/>
      <c r="HY550" s="207"/>
      <c r="HZ550" s="207"/>
      <c r="IA550" s="207"/>
      <c r="IB550" s="207"/>
      <c r="IC550" s="207"/>
      <c r="ID550" s="207"/>
      <c r="IE550" s="207"/>
      <c r="IF550" s="207"/>
      <c r="IG550" s="207"/>
      <c r="IH550" s="207"/>
      <c r="II550" s="207"/>
      <c r="IJ550" s="207"/>
      <c r="IK550" s="207"/>
      <c r="IL550" s="207"/>
      <c r="IM550" s="207"/>
      <c r="IN550" s="207"/>
      <c r="IO550" s="207"/>
      <c r="IP550" s="207"/>
      <c r="IQ550" s="207"/>
      <c r="IR550" s="207"/>
      <c r="IS550" s="207"/>
      <c r="IT550" s="207"/>
      <c r="IU550" s="207"/>
      <c r="IV550" s="207"/>
    </row>
    <row r="551" spans="1:256" s="208" customFormat="1" ht="62.25">
      <c r="A551" s="251" t="s">
        <v>59</v>
      </c>
      <c r="B551" s="252" t="s">
        <v>745</v>
      </c>
      <c r="C551" s="204"/>
      <c r="D551" s="372" t="s">
        <v>754</v>
      </c>
      <c r="E551" s="253"/>
      <c r="F551" s="253" t="s">
        <v>459</v>
      </c>
      <c r="G551" s="253" t="s">
        <v>401</v>
      </c>
      <c r="H551" s="207"/>
      <c r="I551" s="207"/>
      <c r="J551" s="207"/>
      <c r="K551" s="207"/>
      <c r="L551" s="207"/>
      <c r="M551" s="207"/>
      <c r="N551" s="207"/>
      <c r="O551" s="207"/>
      <c r="P551" s="207"/>
      <c r="Q551" s="207"/>
      <c r="R551" s="207"/>
      <c r="S551" s="207"/>
      <c r="T551" s="207"/>
      <c r="U551" s="207"/>
      <c r="V551" s="207"/>
      <c r="W551" s="207"/>
      <c r="X551" s="207"/>
      <c r="Y551" s="207"/>
      <c r="Z551" s="207"/>
      <c r="AA551" s="207"/>
      <c r="AB551" s="207"/>
      <c r="AC551" s="207"/>
      <c r="AD551" s="207"/>
      <c r="AE551" s="207"/>
      <c r="AF551" s="207"/>
      <c r="AG551" s="207"/>
      <c r="AH551" s="207"/>
      <c r="AI551" s="207"/>
      <c r="AJ551" s="207"/>
      <c r="AK551" s="207"/>
      <c r="AL551" s="207"/>
      <c r="AM551" s="207"/>
      <c r="AN551" s="207"/>
      <c r="AO551" s="207"/>
      <c r="AP551" s="207"/>
      <c r="AQ551" s="207"/>
      <c r="AR551" s="207"/>
      <c r="AS551" s="207"/>
      <c r="AT551" s="207"/>
      <c r="AU551" s="207"/>
      <c r="AV551" s="207"/>
      <c r="AW551" s="207"/>
      <c r="AX551" s="207"/>
      <c r="AY551" s="207"/>
      <c r="AZ551" s="207"/>
      <c r="BA551" s="207"/>
      <c r="BB551" s="207"/>
      <c r="BC551" s="207"/>
      <c r="BD551" s="207"/>
      <c r="BE551" s="207"/>
      <c r="BF551" s="207"/>
      <c r="BG551" s="207"/>
      <c r="BH551" s="207"/>
      <c r="BI551" s="207"/>
      <c r="BJ551" s="207"/>
      <c r="BK551" s="207"/>
      <c r="BL551" s="207"/>
      <c r="BM551" s="207"/>
      <c r="BN551" s="207"/>
      <c r="BO551" s="207"/>
      <c r="BP551" s="207"/>
      <c r="BQ551" s="207"/>
      <c r="BR551" s="207"/>
      <c r="BS551" s="207"/>
      <c r="BT551" s="207"/>
      <c r="BU551" s="207"/>
      <c r="BV551" s="207"/>
      <c r="BW551" s="207"/>
      <c r="BX551" s="207"/>
      <c r="BY551" s="207"/>
      <c r="BZ551" s="207"/>
      <c r="CA551" s="207"/>
      <c r="CB551" s="207"/>
      <c r="CC551" s="207"/>
      <c r="CD551" s="207"/>
      <c r="CE551" s="207"/>
      <c r="CF551" s="207"/>
      <c r="CG551" s="207"/>
      <c r="CH551" s="207"/>
      <c r="CI551" s="207"/>
      <c r="CJ551" s="207"/>
      <c r="CK551" s="207"/>
      <c r="CL551" s="207"/>
      <c r="CM551" s="207"/>
      <c r="CN551" s="207"/>
      <c r="CO551" s="207"/>
      <c r="CP551" s="207"/>
      <c r="CQ551" s="207"/>
      <c r="CR551" s="207"/>
      <c r="CS551" s="207"/>
      <c r="CT551" s="207"/>
      <c r="CU551" s="207"/>
      <c r="CV551" s="207"/>
      <c r="CW551" s="207"/>
      <c r="CX551" s="207"/>
      <c r="CY551" s="207"/>
      <c r="CZ551" s="207"/>
      <c r="DA551" s="207"/>
      <c r="DB551" s="207"/>
      <c r="DC551" s="207"/>
      <c r="DD551" s="207"/>
      <c r="DE551" s="207"/>
      <c r="DF551" s="207"/>
      <c r="DG551" s="207"/>
      <c r="DH551" s="207"/>
      <c r="DI551" s="207"/>
      <c r="DJ551" s="207"/>
      <c r="DK551" s="207"/>
      <c r="DL551" s="207"/>
      <c r="DM551" s="207"/>
      <c r="DN551" s="207"/>
      <c r="DO551" s="207"/>
      <c r="DP551" s="207"/>
      <c r="DQ551" s="207"/>
      <c r="DR551" s="207"/>
      <c r="DS551" s="207"/>
      <c r="DT551" s="207"/>
      <c r="DU551" s="207"/>
      <c r="DV551" s="207"/>
      <c r="DW551" s="207"/>
      <c r="DX551" s="207"/>
      <c r="DY551" s="207"/>
      <c r="DZ551" s="207"/>
      <c r="EA551" s="207"/>
      <c r="EB551" s="207"/>
      <c r="EC551" s="207"/>
      <c r="ED551" s="207"/>
      <c r="EE551" s="207"/>
      <c r="EF551" s="207"/>
      <c r="EG551" s="207"/>
      <c r="EH551" s="207"/>
      <c r="EI551" s="207"/>
      <c r="EJ551" s="207"/>
      <c r="EK551" s="207"/>
      <c r="EL551" s="207"/>
      <c r="EM551" s="207"/>
      <c r="EN551" s="207"/>
      <c r="EO551" s="207"/>
      <c r="EP551" s="207"/>
      <c r="EQ551" s="207"/>
      <c r="ER551" s="207"/>
      <c r="ES551" s="207"/>
      <c r="ET551" s="207"/>
      <c r="EU551" s="207"/>
      <c r="EV551" s="207"/>
      <c r="EW551" s="207"/>
      <c r="EX551" s="207"/>
      <c r="EY551" s="207"/>
      <c r="EZ551" s="207"/>
      <c r="FA551" s="207"/>
      <c r="FB551" s="207"/>
      <c r="FC551" s="207"/>
      <c r="FD551" s="207"/>
      <c r="FE551" s="207"/>
      <c r="FF551" s="207"/>
      <c r="FG551" s="207"/>
      <c r="FH551" s="207"/>
      <c r="FI551" s="207"/>
      <c r="FJ551" s="207"/>
      <c r="FK551" s="207"/>
      <c r="FL551" s="207"/>
      <c r="FM551" s="207"/>
      <c r="FN551" s="207"/>
      <c r="FO551" s="207"/>
      <c r="FP551" s="207"/>
      <c r="FQ551" s="207"/>
      <c r="FR551" s="207"/>
      <c r="FS551" s="207"/>
      <c r="FT551" s="207"/>
      <c r="FU551" s="207"/>
      <c r="FV551" s="207"/>
      <c r="FW551" s="207"/>
      <c r="FX551" s="207"/>
      <c r="FY551" s="207"/>
      <c r="FZ551" s="207"/>
      <c r="GA551" s="207"/>
      <c r="GB551" s="207"/>
      <c r="GC551" s="207"/>
      <c r="GD551" s="207"/>
      <c r="GE551" s="207"/>
      <c r="GF551" s="207"/>
      <c r="GG551" s="207"/>
      <c r="GH551" s="207"/>
      <c r="GI551" s="207"/>
      <c r="GJ551" s="207"/>
      <c r="GK551" s="207"/>
      <c r="GL551" s="207"/>
      <c r="GM551" s="207"/>
      <c r="GN551" s="207"/>
      <c r="GO551" s="207"/>
      <c r="GP551" s="207"/>
      <c r="GQ551" s="207"/>
      <c r="GR551" s="207"/>
      <c r="GS551" s="207"/>
      <c r="GT551" s="207"/>
      <c r="GU551" s="207"/>
      <c r="GV551" s="207"/>
      <c r="GW551" s="207"/>
      <c r="GX551" s="207"/>
      <c r="GY551" s="207"/>
      <c r="GZ551" s="207"/>
      <c r="HA551" s="207"/>
      <c r="HB551" s="207"/>
      <c r="HC551" s="207"/>
      <c r="HD551" s="207"/>
      <c r="HE551" s="207"/>
      <c r="HF551" s="207"/>
      <c r="HG551" s="207"/>
      <c r="HH551" s="207"/>
      <c r="HI551" s="207"/>
      <c r="HJ551" s="207"/>
      <c r="HK551" s="207"/>
      <c r="HL551" s="207"/>
      <c r="HM551" s="207"/>
      <c r="HN551" s="207"/>
      <c r="HO551" s="207"/>
      <c r="HP551" s="207"/>
      <c r="HQ551" s="207"/>
      <c r="HR551" s="207"/>
      <c r="HS551" s="207"/>
      <c r="HT551" s="207"/>
      <c r="HU551" s="207"/>
      <c r="HV551" s="207"/>
      <c r="HW551" s="207"/>
      <c r="HX551" s="207"/>
      <c r="HY551" s="207"/>
      <c r="HZ551" s="207"/>
      <c r="IA551" s="207"/>
      <c r="IB551" s="207"/>
      <c r="IC551" s="207"/>
      <c r="ID551" s="207"/>
      <c r="IE551" s="207"/>
      <c r="IF551" s="207"/>
      <c r="IG551" s="207"/>
      <c r="IH551" s="207"/>
      <c r="II551" s="207"/>
      <c r="IJ551" s="207"/>
      <c r="IK551" s="207"/>
      <c r="IL551" s="207"/>
      <c r="IM551" s="207"/>
      <c r="IN551" s="207"/>
      <c r="IO551" s="207"/>
      <c r="IP551" s="207"/>
      <c r="IQ551" s="207"/>
      <c r="IR551" s="207"/>
      <c r="IS551" s="207"/>
      <c r="IT551" s="207"/>
      <c r="IU551" s="207"/>
      <c r="IV551" s="207"/>
    </row>
    <row r="552" spans="1:256" s="208" customFormat="1" ht="62.25">
      <c r="A552" s="251" t="s">
        <v>59</v>
      </c>
      <c r="B552" s="252" t="s">
        <v>745</v>
      </c>
      <c r="C552" s="204"/>
      <c r="D552" s="253" t="s">
        <v>755</v>
      </c>
      <c r="E552" s="253"/>
      <c r="F552" s="253" t="s">
        <v>459</v>
      </c>
      <c r="G552" s="253" t="s">
        <v>401</v>
      </c>
      <c r="H552" s="207"/>
      <c r="I552" s="207"/>
      <c r="J552" s="207"/>
      <c r="K552" s="207"/>
      <c r="L552" s="207"/>
      <c r="M552" s="207"/>
      <c r="N552" s="207"/>
      <c r="O552" s="207"/>
      <c r="P552" s="207"/>
      <c r="Q552" s="207"/>
      <c r="R552" s="207"/>
      <c r="S552" s="207"/>
      <c r="T552" s="207"/>
      <c r="U552" s="207"/>
      <c r="V552" s="207"/>
      <c r="W552" s="207"/>
      <c r="X552" s="207"/>
      <c r="Y552" s="207"/>
      <c r="Z552" s="207"/>
      <c r="AA552" s="207"/>
      <c r="AB552" s="207"/>
      <c r="AC552" s="207"/>
      <c r="AD552" s="207"/>
      <c r="AE552" s="207"/>
      <c r="AF552" s="207"/>
      <c r="AG552" s="207"/>
      <c r="AH552" s="207"/>
      <c r="AI552" s="207"/>
      <c r="AJ552" s="207"/>
      <c r="AK552" s="207"/>
      <c r="AL552" s="207"/>
      <c r="AM552" s="207"/>
      <c r="AN552" s="207"/>
      <c r="AO552" s="207"/>
      <c r="AP552" s="207"/>
      <c r="AQ552" s="207"/>
      <c r="AR552" s="207"/>
      <c r="AS552" s="207"/>
      <c r="AT552" s="207"/>
      <c r="AU552" s="207"/>
      <c r="AV552" s="207"/>
      <c r="AW552" s="207"/>
      <c r="AX552" s="207"/>
      <c r="AY552" s="207"/>
      <c r="AZ552" s="207"/>
      <c r="BA552" s="207"/>
      <c r="BB552" s="207"/>
      <c r="BC552" s="207"/>
      <c r="BD552" s="207"/>
      <c r="BE552" s="207"/>
      <c r="BF552" s="207"/>
      <c r="BG552" s="207"/>
      <c r="BH552" s="207"/>
      <c r="BI552" s="207"/>
      <c r="BJ552" s="207"/>
      <c r="BK552" s="207"/>
      <c r="BL552" s="207"/>
      <c r="BM552" s="207"/>
      <c r="BN552" s="207"/>
      <c r="BO552" s="207"/>
      <c r="BP552" s="207"/>
      <c r="BQ552" s="207"/>
      <c r="BR552" s="207"/>
      <c r="BS552" s="207"/>
      <c r="BT552" s="207"/>
      <c r="BU552" s="207"/>
      <c r="BV552" s="207"/>
      <c r="BW552" s="207"/>
      <c r="BX552" s="207"/>
      <c r="BY552" s="207"/>
      <c r="BZ552" s="207"/>
      <c r="CA552" s="207"/>
      <c r="CB552" s="207"/>
      <c r="CC552" s="207"/>
      <c r="CD552" s="207"/>
      <c r="CE552" s="207"/>
      <c r="CF552" s="207"/>
      <c r="CG552" s="207"/>
      <c r="CH552" s="207"/>
      <c r="CI552" s="207"/>
      <c r="CJ552" s="207"/>
      <c r="CK552" s="207"/>
      <c r="CL552" s="207"/>
      <c r="CM552" s="207"/>
      <c r="CN552" s="207"/>
      <c r="CO552" s="207"/>
      <c r="CP552" s="207"/>
      <c r="CQ552" s="207"/>
      <c r="CR552" s="207"/>
      <c r="CS552" s="207"/>
      <c r="CT552" s="207"/>
      <c r="CU552" s="207"/>
      <c r="CV552" s="207"/>
      <c r="CW552" s="207"/>
      <c r="CX552" s="207"/>
      <c r="CY552" s="207"/>
      <c r="CZ552" s="207"/>
      <c r="DA552" s="207"/>
      <c r="DB552" s="207"/>
      <c r="DC552" s="207"/>
      <c r="DD552" s="207"/>
      <c r="DE552" s="207"/>
      <c r="DF552" s="207"/>
      <c r="DG552" s="207"/>
      <c r="DH552" s="207"/>
      <c r="DI552" s="207"/>
      <c r="DJ552" s="207"/>
      <c r="DK552" s="207"/>
      <c r="DL552" s="207"/>
      <c r="DM552" s="207"/>
      <c r="DN552" s="207"/>
      <c r="DO552" s="207"/>
      <c r="DP552" s="207"/>
      <c r="DQ552" s="207"/>
      <c r="DR552" s="207"/>
      <c r="DS552" s="207"/>
      <c r="DT552" s="207"/>
      <c r="DU552" s="207"/>
      <c r="DV552" s="207"/>
      <c r="DW552" s="207"/>
      <c r="DX552" s="207"/>
      <c r="DY552" s="207"/>
      <c r="DZ552" s="207"/>
      <c r="EA552" s="207"/>
      <c r="EB552" s="207"/>
      <c r="EC552" s="207"/>
      <c r="ED552" s="207"/>
      <c r="EE552" s="207"/>
      <c r="EF552" s="207"/>
      <c r="EG552" s="207"/>
      <c r="EH552" s="207"/>
      <c r="EI552" s="207"/>
      <c r="EJ552" s="207"/>
      <c r="EK552" s="207"/>
      <c r="EL552" s="207"/>
      <c r="EM552" s="207"/>
      <c r="EN552" s="207"/>
      <c r="EO552" s="207"/>
      <c r="EP552" s="207"/>
      <c r="EQ552" s="207"/>
      <c r="ER552" s="207"/>
      <c r="ES552" s="207"/>
      <c r="ET552" s="207"/>
      <c r="EU552" s="207"/>
      <c r="EV552" s="207"/>
      <c r="EW552" s="207"/>
      <c r="EX552" s="207"/>
      <c r="EY552" s="207"/>
      <c r="EZ552" s="207"/>
      <c r="FA552" s="207"/>
      <c r="FB552" s="207"/>
      <c r="FC552" s="207"/>
      <c r="FD552" s="207"/>
      <c r="FE552" s="207"/>
      <c r="FF552" s="207"/>
      <c r="FG552" s="207"/>
      <c r="FH552" s="207"/>
      <c r="FI552" s="207"/>
      <c r="FJ552" s="207"/>
      <c r="FK552" s="207"/>
      <c r="FL552" s="207"/>
      <c r="FM552" s="207"/>
      <c r="FN552" s="207"/>
      <c r="FO552" s="207"/>
      <c r="FP552" s="207"/>
      <c r="FQ552" s="207"/>
      <c r="FR552" s="207"/>
      <c r="FS552" s="207"/>
      <c r="FT552" s="207"/>
      <c r="FU552" s="207"/>
      <c r="FV552" s="207"/>
      <c r="FW552" s="207"/>
      <c r="FX552" s="207"/>
      <c r="FY552" s="207"/>
      <c r="FZ552" s="207"/>
      <c r="GA552" s="207"/>
      <c r="GB552" s="207"/>
      <c r="GC552" s="207"/>
      <c r="GD552" s="207"/>
      <c r="GE552" s="207"/>
      <c r="GF552" s="207"/>
      <c r="GG552" s="207"/>
      <c r="GH552" s="207"/>
      <c r="GI552" s="207"/>
      <c r="GJ552" s="207"/>
      <c r="GK552" s="207"/>
      <c r="GL552" s="207"/>
      <c r="GM552" s="207"/>
      <c r="GN552" s="207"/>
      <c r="GO552" s="207"/>
      <c r="GP552" s="207"/>
      <c r="GQ552" s="207"/>
      <c r="GR552" s="207"/>
      <c r="GS552" s="207"/>
      <c r="GT552" s="207"/>
      <c r="GU552" s="207"/>
      <c r="GV552" s="207"/>
      <c r="GW552" s="207"/>
      <c r="GX552" s="207"/>
      <c r="GY552" s="207"/>
      <c r="GZ552" s="207"/>
      <c r="HA552" s="207"/>
      <c r="HB552" s="207"/>
      <c r="HC552" s="207"/>
      <c r="HD552" s="207"/>
      <c r="HE552" s="207"/>
      <c r="HF552" s="207"/>
      <c r="HG552" s="207"/>
      <c r="HH552" s="207"/>
      <c r="HI552" s="207"/>
      <c r="HJ552" s="207"/>
      <c r="HK552" s="207"/>
      <c r="HL552" s="207"/>
      <c r="HM552" s="207"/>
      <c r="HN552" s="207"/>
      <c r="HO552" s="207"/>
      <c r="HP552" s="207"/>
      <c r="HQ552" s="207"/>
      <c r="HR552" s="207"/>
      <c r="HS552" s="207"/>
      <c r="HT552" s="207"/>
      <c r="HU552" s="207"/>
      <c r="HV552" s="207"/>
      <c r="HW552" s="207"/>
      <c r="HX552" s="207"/>
      <c r="HY552" s="207"/>
      <c r="HZ552" s="207"/>
      <c r="IA552" s="207"/>
      <c r="IB552" s="207"/>
      <c r="IC552" s="207"/>
      <c r="ID552" s="207"/>
      <c r="IE552" s="207"/>
      <c r="IF552" s="207"/>
      <c r="IG552" s="207"/>
      <c r="IH552" s="207"/>
      <c r="II552" s="207"/>
      <c r="IJ552" s="207"/>
      <c r="IK552" s="207"/>
      <c r="IL552" s="207"/>
      <c r="IM552" s="207"/>
      <c r="IN552" s="207"/>
      <c r="IO552" s="207"/>
      <c r="IP552" s="207"/>
      <c r="IQ552" s="207"/>
      <c r="IR552" s="207"/>
      <c r="IS552" s="207"/>
      <c r="IT552" s="207"/>
      <c r="IU552" s="207"/>
      <c r="IV552" s="207"/>
    </row>
    <row r="553" spans="1:256" s="208" customFormat="1" ht="62.25">
      <c r="A553" s="251" t="s">
        <v>59</v>
      </c>
      <c r="B553" s="252" t="s">
        <v>745</v>
      </c>
      <c r="C553" s="204"/>
      <c r="D553" s="372" t="s">
        <v>756</v>
      </c>
      <c r="E553" s="253"/>
      <c r="F553" s="253" t="s">
        <v>459</v>
      </c>
      <c r="G553" s="253" t="s">
        <v>401</v>
      </c>
      <c r="H553" s="207"/>
      <c r="I553" s="207"/>
      <c r="J553" s="207"/>
      <c r="K553" s="207"/>
      <c r="L553" s="207"/>
      <c r="M553" s="207"/>
      <c r="N553" s="207"/>
      <c r="O553" s="207"/>
      <c r="P553" s="207"/>
      <c r="Q553" s="207"/>
      <c r="R553" s="207"/>
      <c r="S553" s="207"/>
      <c r="T553" s="207"/>
      <c r="U553" s="207"/>
      <c r="V553" s="207"/>
      <c r="W553" s="207"/>
      <c r="X553" s="207"/>
      <c r="Y553" s="207"/>
      <c r="Z553" s="207"/>
      <c r="AA553" s="207"/>
      <c r="AB553" s="207"/>
      <c r="AC553" s="207"/>
      <c r="AD553" s="207"/>
      <c r="AE553" s="207"/>
      <c r="AF553" s="207"/>
      <c r="AG553" s="207"/>
      <c r="AH553" s="207"/>
      <c r="AI553" s="207"/>
      <c r="AJ553" s="207"/>
      <c r="AK553" s="207"/>
      <c r="AL553" s="207"/>
      <c r="AM553" s="207"/>
      <c r="AN553" s="207"/>
      <c r="AO553" s="207"/>
      <c r="AP553" s="207"/>
      <c r="AQ553" s="207"/>
      <c r="AR553" s="207"/>
      <c r="AS553" s="207"/>
      <c r="AT553" s="207"/>
      <c r="AU553" s="207"/>
      <c r="AV553" s="207"/>
      <c r="AW553" s="207"/>
      <c r="AX553" s="207"/>
      <c r="AY553" s="207"/>
      <c r="AZ553" s="207"/>
      <c r="BA553" s="207"/>
      <c r="BB553" s="207"/>
      <c r="BC553" s="207"/>
      <c r="BD553" s="207"/>
      <c r="BE553" s="207"/>
      <c r="BF553" s="207"/>
      <c r="BG553" s="207"/>
      <c r="BH553" s="207"/>
      <c r="BI553" s="207"/>
      <c r="BJ553" s="207"/>
      <c r="BK553" s="207"/>
      <c r="BL553" s="207"/>
      <c r="BM553" s="207"/>
      <c r="BN553" s="207"/>
      <c r="BO553" s="207"/>
      <c r="BP553" s="207"/>
      <c r="BQ553" s="207"/>
      <c r="BR553" s="207"/>
      <c r="BS553" s="207"/>
      <c r="BT553" s="207"/>
      <c r="BU553" s="207"/>
      <c r="BV553" s="207"/>
      <c r="BW553" s="207"/>
      <c r="BX553" s="207"/>
      <c r="BY553" s="207"/>
      <c r="BZ553" s="207"/>
      <c r="CA553" s="207"/>
      <c r="CB553" s="207"/>
      <c r="CC553" s="207"/>
      <c r="CD553" s="207"/>
      <c r="CE553" s="207"/>
      <c r="CF553" s="207"/>
      <c r="CG553" s="207"/>
      <c r="CH553" s="207"/>
      <c r="CI553" s="207"/>
      <c r="CJ553" s="207"/>
      <c r="CK553" s="207"/>
      <c r="CL553" s="207"/>
      <c r="CM553" s="207"/>
      <c r="CN553" s="207"/>
      <c r="CO553" s="207"/>
      <c r="CP553" s="207"/>
      <c r="CQ553" s="207"/>
      <c r="CR553" s="207"/>
      <c r="CS553" s="207"/>
      <c r="CT553" s="207"/>
      <c r="CU553" s="207"/>
      <c r="CV553" s="207"/>
      <c r="CW553" s="207"/>
      <c r="CX553" s="207"/>
      <c r="CY553" s="207"/>
      <c r="CZ553" s="207"/>
      <c r="DA553" s="207"/>
      <c r="DB553" s="207"/>
      <c r="DC553" s="207"/>
      <c r="DD553" s="207"/>
      <c r="DE553" s="207"/>
      <c r="DF553" s="207"/>
      <c r="DG553" s="207"/>
      <c r="DH553" s="207"/>
      <c r="DI553" s="207"/>
      <c r="DJ553" s="207"/>
      <c r="DK553" s="207"/>
      <c r="DL553" s="207"/>
      <c r="DM553" s="207"/>
      <c r="DN553" s="207"/>
      <c r="DO553" s="207"/>
      <c r="DP553" s="207"/>
      <c r="DQ553" s="207"/>
      <c r="DR553" s="207"/>
      <c r="DS553" s="207"/>
      <c r="DT553" s="207"/>
      <c r="DU553" s="207"/>
      <c r="DV553" s="207"/>
      <c r="DW553" s="207"/>
      <c r="DX553" s="207"/>
      <c r="DY553" s="207"/>
      <c r="DZ553" s="207"/>
      <c r="EA553" s="207"/>
      <c r="EB553" s="207"/>
      <c r="EC553" s="207"/>
      <c r="ED553" s="207"/>
      <c r="EE553" s="207"/>
      <c r="EF553" s="207"/>
      <c r="EG553" s="207"/>
      <c r="EH553" s="207"/>
      <c r="EI553" s="207"/>
      <c r="EJ553" s="207"/>
      <c r="EK553" s="207"/>
      <c r="EL553" s="207"/>
      <c r="EM553" s="207"/>
      <c r="EN553" s="207"/>
      <c r="EO553" s="207"/>
      <c r="EP553" s="207"/>
      <c r="EQ553" s="207"/>
      <c r="ER553" s="207"/>
      <c r="ES553" s="207"/>
      <c r="ET553" s="207"/>
      <c r="EU553" s="207"/>
      <c r="EV553" s="207"/>
      <c r="EW553" s="207"/>
      <c r="EX553" s="207"/>
      <c r="EY553" s="207"/>
      <c r="EZ553" s="207"/>
      <c r="FA553" s="207"/>
      <c r="FB553" s="207"/>
      <c r="FC553" s="207"/>
      <c r="FD553" s="207"/>
      <c r="FE553" s="207"/>
      <c r="FF553" s="207"/>
      <c r="FG553" s="207"/>
      <c r="FH553" s="207"/>
      <c r="FI553" s="207"/>
      <c r="FJ553" s="207"/>
      <c r="FK553" s="207"/>
      <c r="FL553" s="207"/>
      <c r="FM553" s="207"/>
      <c r="FN553" s="207"/>
      <c r="FO553" s="207"/>
      <c r="FP553" s="207"/>
      <c r="FQ553" s="207"/>
      <c r="FR553" s="207"/>
      <c r="FS553" s="207"/>
      <c r="FT553" s="207"/>
      <c r="FU553" s="207"/>
      <c r="FV553" s="207"/>
      <c r="FW553" s="207"/>
      <c r="FX553" s="207"/>
      <c r="FY553" s="207"/>
      <c r="FZ553" s="207"/>
      <c r="GA553" s="207"/>
      <c r="GB553" s="207"/>
      <c r="GC553" s="207"/>
      <c r="GD553" s="207"/>
      <c r="GE553" s="207"/>
      <c r="GF553" s="207"/>
      <c r="GG553" s="207"/>
      <c r="GH553" s="207"/>
      <c r="GI553" s="207"/>
      <c r="GJ553" s="207"/>
      <c r="GK553" s="207"/>
      <c r="GL553" s="207"/>
      <c r="GM553" s="207"/>
      <c r="GN553" s="207"/>
      <c r="GO553" s="207"/>
      <c r="GP553" s="207"/>
      <c r="GQ553" s="207"/>
      <c r="GR553" s="207"/>
      <c r="GS553" s="207"/>
      <c r="GT553" s="207"/>
      <c r="GU553" s="207"/>
      <c r="GV553" s="207"/>
      <c r="GW553" s="207"/>
      <c r="GX553" s="207"/>
      <c r="GY553" s="207"/>
      <c r="GZ553" s="207"/>
      <c r="HA553" s="207"/>
      <c r="HB553" s="207"/>
      <c r="HC553" s="207"/>
      <c r="HD553" s="207"/>
      <c r="HE553" s="207"/>
      <c r="HF553" s="207"/>
      <c r="HG553" s="207"/>
      <c r="HH553" s="207"/>
      <c r="HI553" s="207"/>
      <c r="HJ553" s="207"/>
      <c r="HK553" s="207"/>
      <c r="HL553" s="207"/>
      <c r="HM553" s="207"/>
      <c r="HN553" s="207"/>
      <c r="HO553" s="207"/>
      <c r="HP553" s="207"/>
      <c r="HQ553" s="207"/>
      <c r="HR553" s="207"/>
      <c r="HS553" s="207"/>
      <c r="HT553" s="207"/>
      <c r="HU553" s="207"/>
      <c r="HV553" s="207"/>
      <c r="HW553" s="207"/>
      <c r="HX553" s="207"/>
      <c r="HY553" s="207"/>
      <c r="HZ553" s="207"/>
      <c r="IA553" s="207"/>
      <c r="IB553" s="207"/>
      <c r="IC553" s="207"/>
      <c r="ID553" s="207"/>
      <c r="IE553" s="207"/>
      <c r="IF553" s="207"/>
      <c r="IG553" s="207"/>
      <c r="IH553" s="207"/>
      <c r="II553" s="207"/>
      <c r="IJ553" s="207"/>
      <c r="IK553" s="207"/>
      <c r="IL553" s="207"/>
      <c r="IM553" s="207"/>
      <c r="IN553" s="207"/>
      <c r="IO553" s="207"/>
      <c r="IP553" s="207"/>
      <c r="IQ553" s="207"/>
      <c r="IR553" s="207"/>
      <c r="IS553" s="207"/>
      <c r="IT553" s="207"/>
      <c r="IU553" s="207"/>
      <c r="IV553" s="207"/>
    </row>
    <row r="554" spans="1:256" s="208" customFormat="1" ht="62.25">
      <c r="A554" s="251" t="s">
        <v>59</v>
      </c>
      <c r="B554" s="252" t="s">
        <v>745</v>
      </c>
      <c r="C554" s="204"/>
      <c r="D554" s="372" t="s">
        <v>757</v>
      </c>
      <c r="E554" s="253"/>
      <c r="F554" s="253" t="s">
        <v>758</v>
      </c>
      <c r="G554" s="253" t="s">
        <v>401</v>
      </c>
      <c r="H554" s="207"/>
      <c r="I554" s="207"/>
      <c r="J554" s="207"/>
      <c r="K554" s="207"/>
      <c r="L554" s="207"/>
      <c r="M554" s="207"/>
      <c r="N554" s="207"/>
      <c r="O554" s="207"/>
      <c r="P554" s="207"/>
      <c r="Q554" s="207"/>
      <c r="R554" s="207"/>
      <c r="S554" s="207"/>
      <c r="T554" s="207"/>
      <c r="U554" s="207"/>
      <c r="V554" s="207"/>
      <c r="W554" s="207"/>
      <c r="X554" s="207"/>
      <c r="Y554" s="207"/>
      <c r="Z554" s="207"/>
      <c r="AA554" s="207"/>
      <c r="AB554" s="207"/>
      <c r="AC554" s="207"/>
      <c r="AD554" s="207"/>
      <c r="AE554" s="207"/>
      <c r="AF554" s="207"/>
      <c r="AG554" s="207"/>
      <c r="AH554" s="207"/>
      <c r="AI554" s="207"/>
      <c r="AJ554" s="207"/>
      <c r="AK554" s="207"/>
      <c r="AL554" s="207"/>
      <c r="AM554" s="207"/>
      <c r="AN554" s="207"/>
      <c r="AO554" s="207"/>
      <c r="AP554" s="207"/>
      <c r="AQ554" s="207"/>
      <c r="AR554" s="207"/>
      <c r="AS554" s="207"/>
      <c r="AT554" s="207"/>
      <c r="AU554" s="207"/>
      <c r="AV554" s="207"/>
      <c r="AW554" s="207"/>
      <c r="AX554" s="207"/>
      <c r="AY554" s="207"/>
      <c r="AZ554" s="207"/>
      <c r="BA554" s="207"/>
      <c r="BB554" s="207"/>
      <c r="BC554" s="207"/>
      <c r="BD554" s="207"/>
      <c r="BE554" s="207"/>
      <c r="BF554" s="207"/>
      <c r="BG554" s="207"/>
      <c r="BH554" s="207"/>
      <c r="BI554" s="207"/>
      <c r="BJ554" s="207"/>
      <c r="BK554" s="207"/>
      <c r="BL554" s="207"/>
      <c r="BM554" s="207"/>
      <c r="BN554" s="207"/>
      <c r="BO554" s="207"/>
      <c r="BP554" s="207"/>
      <c r="BQ554" s="207"/>
      <c r="BR554" s="207"/>
      <c r="BS554" s="207"/>
      <c r="BT554" s="207"/>
      <c r="BU554" s="207"/>
      <c r="BV554" s="207"/>
      <c r="BW554" s="207"/>
      <c r="BX554" s="207"/>
      <c r="BY554" s="207"/>
      <c r="BZ554" s="207"/>
      <c r="CA554" s="207"/>
      <c r="CB554" s="207"/>
      <c r="CC554" s="207"/>
      <c r="CD554" s="207"/>
      <c r="CE554" s="207"/>
      <c r="CF554" s="207"/>
      <c r="CG554" s="207"/>
      <c r="CH554" s="207"/>
      <c r="CI554" s="207"/>
      <c r="CJ554" s="207"/>
      <c r="CK554" s="207"/>
      <c r="CL554" s="207"/>
      <c r="CM554" s="207"/>
      <c r="CN554" s="207"/>
      <c r="CO554" s="207"/>
      <c r="CP554" s="207"/>
      <c r="CQ554" s="207"/>
      <c r="CR554" s="207"/>
      <c r="CS554" s="207"/>
      <c r="CT554" s="207"/>
      <c r="CU554" s="207"/>
      <c r="CV554" s="207"/>
      <c r="CW554" s="207"/>
      <c r="CX554" s="207"/>
      <c r="CY554" s="207"/>
      <c r="CZ554" s="207"/>
      <c r="DA554" s="207"/>
      <c r="DB554" s="207"/>
      <c r="DC554" s="207"/>
      <c r="DD554" s="207"/>
      <c r="DE554" s="207"/>
      <c r="DF554" s="207"/>
      <c r="DG554" s="207"/>
      <c r="DH554" s="207"/>
      <c r="DI554" s="207"/>
      <c r="DJ554" s="207"/>
      <c r="DK554" s="207"/>
      <c r="DL554" s="207"/>
      <c r="DM554" s="207"/>
      <c r="DN554" s="207"/>
      <c r="DO554" s="207"/>
      <c r="DP554" s="207"/>
      <c r="DQ554" s="207"/>
      <c r="DR554" s="207"/>
      <c r="DS554" s="207"/>
      <c r="DT554" s="207"/>
      <c r="DU554" s="207"/>
      <c r="DV554" s="207"/>
      <c r="DW554" s="207"/>
      <c r="DX554" s="207"/>
      <c r="DY554" s="207"/>
      <c r="DZ554" s="207"/>
      <c r="EA554" s="207"/>
      <c r="EB554" s="207"/>
      <c r="EC554" s="207"/>
      <c r="ED554" s="207"/>
      <c r="EE554" s="207"/>
      <c r="EF554" s="207"/>
      <c r="EG554" s="207"/>
      <c r="EH554" s="207"/>
      <c r="EI554" s="207"/>
      <c r="EJ554" s="207"/>
      <c r="EK554" s="207"/>
      <c r="EL554" s="207"/>
      <c r="EM554" s="207"/>
      <c r="EN554" s="207"/>
      <c r="EO554" s="207"/>
      <c r="EP554" s="207"/>
      <c r="EQ554" s="207"/>
      <c r="ER554" s="207"/>
      <c r="ES554" s="207"/>
      <c r="ET554" s="207"/>
      <c r="EU554" s="207"/>
      <c r="EV554" s="207"/>
      <c r="EW554" s="207"/>
      <c r="EX554" s="207"/>
      <c r="EY554" s="207"/>
      <c r="EZ554" s="207"/>
      <c r="FA554" s="207"/>
      <c r="FB554" s="207"/>
      <c r="FC554" s="207"/>
      <c r="FD554" s="207"/>
      <c r="FE554" s="207"/>
      <c r="FF554" s="207"/>
      <c r="FG554" s="207"/>
      <c r="FH554" s="207"/>
      <c r="FI554" s="207"/>
      <c r="FJ554" s="207"/>
      <c r="FK554" s="207"/>
      <c r="FL554" s="207"/>
      <c r="FM554" s="207"/>
      <c r="FN554" s="207"/>
      <c r="FO554" s="207"/>
      <c r="FP554" s="207"/>
      <c r="FQ554" s="207"/>
      <c r="FR554" s="207"/>
      <c r="FS554" s="207"/>
      <c r="FT554" s="207"/>
      <c r="FU554" s="207"/>
      <c r="FV554" s="207"/>
      <c r="FW554" s="207"/>
      <c r="FX554" s="207"/>
      <c r="FY554" s="207"/>
      <c r="FZ554" s="207"/>
      <c r="GA554" s="207"/>
      <c r="GB554" s="207"/>
      <c r="GC554" s="207"/>
      <c r="GD554" s="207"/>
      <c r="GE554" s="207"/>
      <c r="GF554" s="207"/>
      <c r="GG554" s="207"/>
      <c r="GH554" s="207"/>
      <c r="GI554" s="207"/>
      <c r="GJ554" s="207"/>
      <c r="GK554" s="207"/>
      <c r="GL554" s="207"/>
      <c r="GM554" s="207"/>
      <c r="GN554" s="207"/>
      <c r="GO554" s="207"/>
      <c r="GP554" s="207"/>
      <c r="GQ554" s="207"/>
      <c r="GR554" s="207"/>
      <c r="GS554" s="207"/>
      <c r="GT554" s="207"/>
      <c r="GU554" s="207"/>
      <c r="GV554" s="207"/>
      <c r="GW554" s="207"/>
      <c r="GX554" s="207"/>
      <c r="GY554" s="207"/>
      <c r="GZ554" s="207"/>
      <c r="HA554" s="207"/>
      <c r="HB554" s="207"/>
      <c r="HC554" s="207"/>
      <c r="HD554" s="207"/>
      <c r="HE554" s="207"/>
      <c r="HF554" s="207"/>
      <c r="HG554" s="207"/>
      <c r="HH554" s="207"/>
      <c r="HI554" s="207"/>
      <c r="HJ554" s="207"/>
      <c r="HK554" s="207"/>
      <c r="HL554" s="207"/>
      <c r="HM554" s="207"/>
      <c r="HN554" s="207"/>
      <c r="HO554" s="207"/>
      <c r="HP554" s="207"/>
      <c r="HQ554" s="207"/>
      <c r="HR554" s="207"/>
      <c r="HS554" s="207"/>
      <c r="HT554" s="207"/>
      <c r="HU554" s="207"/>
      <c r="HV554" s="207"/>
      <c r="HW554" s="207"/>
      <c r="HX554" s="207"/>
      <c r="HY554" s="207"/>
      <c r="HZ554" s="207"/>
      <c r="IA554" s="207"/>
      <c r="IB554" s="207"/>
      <c r="IC554" s="207"/>
      <c r="ID554" s="207"/>
      <c r="IE554" s="207"/>
      <c r="IF554" s="207"/>
      <c r="IG554" s="207"/>
      <c r="IH554" s="207"/>
      <c r="II554" s="207"/>
      <c r="IJ554" s="207"/>
      <c r="IK554" s="207"/>
      <c r="IL554" s="207"/>
      <c r="IM554" s="207"/>
      <c r="IN554" s="207"/>
      <c r="IO554" s="207"/>
      <c r="IP554" s="207"/>
      <c r="IQ554" s="207"/>
      <c r="IR554" s="207"/>
      <c r="IS554" s="207"/>
      <c r="IT554" s="207"/>
      <c r="IU554" s="207"/>
      <c r="IV554" s="207"/>
    </row>
    <row r="555" spans="1:256" s="208" customFormat="1" ht="62.25">
      <c r="A555" s="251" t="s">
        <v>59</v>
      </c>
      <c r="B555" s="252" t="s">
        <v>745</v>
      </c>
      <c r="C555" s="204"/>
      <c r="D555" s="372" t="s">
        <v>759</v>
      </c>
      <c r="E555" s="253"/>
      <c r="F555" s="253" t="s">
        <v>544</v>
      </c>
      <c r="G555" s="253" t="s">
        <v>401</v>
      </c>
      <c r="H555" s="207"/>
      <c r="I555" s="207"/>
      <c r="J555" s="207"/>
      <c r="K555" s="207"/>
      <c r="L555" s="207"/>
      <c r="M555" s="207"/>
      <c r="N555" s="207"/>
      <c r="O555" s="207"/>
      <c r="P555" s="207"/>
      <c r="Q555" s="207"/>
      <c r="R555" s="207"/>
      <c r="S555" s="207"/>
      <c r="T555" s="207"/>
      <c r="U555" s="207"/>
      <c r="V555" s="207"/>
      <c r="W555" s="207"/>
      <c r="X555" s="207"/>
      <c r="Y555" s="207"/>
      <c r="Z555" s="207"/>
      <c r="AA555" s="207"/>
      <c r="AB555" s="207"/>
      <c r="AC555" s="207"/>
      <c r="AD555" s="207"/>
      <c r="AE555" s="207"/>
      <c r="AF555" s="207"/>
      <c r="AG555" s="207"/>
      <c r="AH555" s="207"/>
      <c r="AI555" s="207"/>
      <c r="AJ555" s="207"/>
      <c r="AK555" s="207"/>
      <c r="AL555" s="207"/>
      <c r="AM555" s="207"/>
      <c r="AN555" s="207"/>
      <c r="AO555" s="207"/>
      <c r="AP555" s="207"/>
      <c r="AQ555" s="207"/>
      <c r="AR555" s="207"/>
      <c r="AS555" s="207"/>
      <c r="AT555" s="207"/>
      <c r="AU555" s="207"/>
      <c r="AV555" s="207"/>
      <c r="AW555" s="207"/>
      <c r="AX555" s="207"/>
      <c r="AY555" s="207"/>
      <c r="AZ555" s="207"/>
      <c r="BA555" s="207"/>
      <c r="BB555" s="207"/>
      <c r="BC555" s="207"/>
      <c r="BD555" s="207"/>
      <c r="BE555" s="207"/>
      <c r="BF555" s="207"/>
      <c r="BG555" s="207"/>
      <c r="BH555" s="207"/>
      <c r="BI555" s="207"/>
      <c r="BJ555" s="207"/>
      <c r="BK555" s="207"/>
      <c r="BL555" s="207"/>
      <c r="BM555" s="207"/>
      <c r="BN555" s="207"/>
      <c r="BO555" s="207"/>
      <c r="BP555" s="207"/>
      <c r="BQ555" s="207"/>
      <c r="BR555" s="207"/>
      <c r="BS555" s="207"/>
      <c r="BT555" s="207"/>
      <c r="BU555" s="207"/>
      <c r="BV555" s="207"/>
      <c r="BW555" s="207"/>
      <c r="BX555" s="207"/>
      <c r="BY555" s="207"/>
      <c r="BZ555" s="207"/>
      <c r="CA555" s="207"/>
      <c r="CB555" s="207"/>
      <c r="CC555" s="207"/>
      <c r="CD555" s="207"/>
      <c r="CE555" s="207"/>
      <c r="CF555" s="207"/>
      <c r="CG555" s="207"/>
      <c r="CH555" s="207"/>
      <c r="CI555" s="207"/>
      <c r="CJ555" s="207"/>
      <c r="CK555" s="207"/>
      <c r="CL555" s="207"/>
      <c r="CM555" s="207"/>
      <c r="CN555" s="207"/>
      <c r="CO555" s="207"/>
      <c r="CP555" s="207"/>
      <c r="CQ555" s="207"/>
      <c r="CR555" s="207"/>
      <c r="CS555" s="207"/>
      <c r="CT555" s="207"/>
      <c r="CU555" s="207"/>
      <c r="CV555" s="207"/>
      <c r="CW555" s="207"/>
      <c r="CX555" s="207"/>
      <c r="CY555" s="207"/>
      <c r="CZ555" s="207"/>
      <c r="DA555" s="207"/>
      <c r="DB555" s="207"/>
      <c r="DC555" s="207"/>
      <c r="DD555" s="207"/>
      <c r="DE555" s="207"/>
      <c r="DF555" s="207"/>
      <c r="DG555" s="207"/>
      <c r="DH555" s="207"/>
      <c r="DI555" s="207"/>
      <c r="DJ555" s="207"/>
      <c r="DK555" s="207"/>
      <c r="DL555" s="207"/>
      <c r="DM555" s="207"/>
      <c r="DN555" s="207"/>
      <c r="DO555" s="207"/>
      <c r="DP555" s="207"/>
      <c r="DQ555" s="207"/>
      <c r="DR555" s="207"/>
      <c r="DS555" s="207"/>
      <c r="DT555" s="207"/>
      <c r="DU555" s="207"/>
      <c r="DV555" s="207"/>
      <c r="DW555" s="207"/>
      <c r="DX555" s="207"/>
      <c r="DY555" s="207"/>
      <c r="DZ555" s="207"/>
      <c r="EA555" s="207"/>
      <c r="EB555" s="207"/>
      <c r="EC555" s="207"/>
      <c r="ED555" s="207"/>
      <c r="EE555" s="207"/>
      <c r="EF555" s="207"/>
      <c r="EG555" s="207"/>
      <c r="EH555" s="207"/>
      <c r="EI555" s="207"/>
      <c r="EJ555" s="207"/>
      <c r="EK555" s="207"/>
      <c r="EL555" s="207"/>
      <c r="EM555" s="207"/>
      <c r="EN555" s="207"/>
      <c r="EO555" s="207"/>
      <c r="EP555" s="207"/>
      <c r="EQ555" s="207"/>
      <c r="ER555" s="207"/>
      <c r="ES555" s="207"/>
      <c r="ET555" s="207"/>
      <c r="EU555" s="207"/>
      <c r="EV555" s="207"/>
      <c r="EW555" s="207"/>
      <c r="EX555" s="207"/>
      <c r="EY555" s="207"/>
      <c r="EZ555" s="207"/>
      <c r="FA555" s="207"/>
      <c r="FB555" s="207"/>
      <c r="FC555" s="207"/>
      <c r="FD555" s="207"/>
      <c r="FE555" s="207"/>
      <c r="FF555" s="207"/>
      <c r="FG555" s="207"/>
      <c r="FH555" s="207"/>
      <c r="FI555" s="207"/>
      <c r="FJ555" s="207"/>
      <c r="FK555" s="207"/>
      <c r="FL555" s="207"/>
      <c r="FM555" s="207"/>
      <c r="FN555" s="207"/>
      <c r="FO555" s="207"/>
      <c r="FP555" s="207"/>
      <c r="FQ555" s="207"/>
      <c r="FR555" s="207"/>
      <c r="FS555" s="207"/>
      <c r="FT555" s="207"/>
      <c r="FU555" s="207"/>
      <c r="FV555" s="207"/>
      <c r="FW555" s="207"/>
      <c r="FX555" s="207"/>
      <c r="FY555" s="207"/>
      <c r="FZ555" s="207"/>
      <c r="GA555" s="207"/>
      <c r="GB555" s="207"/>
      <c r="GC555" s="207"/>
      <c r="GD555" s="207"/>
      <c r="GE555" s="207"/>
      <c r="GF555" s="207"/>
      <c r="GG555" s="207"/>
      <c r="GH555" s="207"/>
      <c r="GI555" s="207"/>
      <c r="GJ555" s="207"/>
      <c r="GK555" s="207"/>
      <c r="GL555" s="207"/>
      <c r="GM555" s="207"/>
      <c r="GN555" s="207"/>
      <c r="GO555" s="207"/>
      <c r="GP555" s="207"/>
      <c r="GQ555" s="207"/>
      <c r="GR555" s="207"/>
      <c r="GS555" s="207"/>
      <c r="GT555" s="207"/>
      <c r="GU555" s="207"/>
      <c r="GV555" s="207"/>
      <c r="GW555" s="207"/>
      <c r="GX555" s="207"/>
      <c r="GY555" s="207"/>
      <c r="GZ555" s="207"/>
      <c r="HA555" s="207"/>
      <c r="HB555" s="207"/>
      <c r="HC555" s="207"/>
      <c r="HD555" s="207"/>
      <c r="HE555" s="207"/>
      <c r="HF555" s="207"/>
      <c r="HG555" s="207"/>
      <c r="HH555" s="207"/>
      <c r="HI555" s="207"/>
      <c r="HJ555" s="207"/>
      <c r="HK555" s="207"/>
      <c r="HL555" s="207"/>
      <c r="HM555" s="207"/>
      <c r="HN555" s="207"/>
      <c r="HO555" s="207"/>
      <c r="HP555" s="207"/>
      <c r="HQ555" s="207"/>
      <c r="HR555" s="207"/>
      <c r="HS555" s="207"/>
      <c r="HT555" s="207"/>
      <c r="HU555" s="207"/>
      <c r="HV555" s="207"/>
      <c r="HW555" s="207"/>
      <c r="HX555" s="207"/>
      <c r="HY555" s="207"/>
      <c r="HZ555" s="207"/>
      <c r="IA555" s="207"/>
      <c r="IB555" s="207"/>
      <c r="IC555" s="207"/>
      <c r="ID555" s="207"/>
      <c r="IE555" s="207"/>
      <c r="IF555" s="207"/>
      <c r="IG555" s="207"/>
      <c r="IH555" s="207"/>
      <c r="II555" s="207"/>
      <c r="IJ555" s="207"/>
      <c r="IK555" s="207"/>
      <c r="IL555" s="207"/>
      <c r="IM555" s="207"/>
      <c r="IN555" s="207"/>
      <c r="IO555" s="207"/>
      <c r="IP555" s="207"/>
      <c r="IQ555" s="207"/>
      <c r="IR555" s="207"/>
      <c r="IS555" s="207"/>
      <c r="IT555" s="207"/>
      <c r="IU555" s="207"/>
      <c r="IV555" s="207"/>
    </row>
    <row r="556" spans="1:7" s="208" customFormat="1" ht="78">
      <c r="A556" s="251" t="s">
        <v>59</v>
      </c>
      <c r="B556" s="252" t="s">
        <v>745</v>
      </c>
      <c r="C556" s="376"/>
      <c r="D556" s="372" t="s">
        <v>773</v>
      </c>
      <c r="E556" s="253"/>
      <c r="F556" s="253" t="s">
        <v>402</v>
      </c>
      <c r="G556" s="253" t="s">
        <v>774</v>
      </c>
    </row>
    <row r="557" spans="1:7" s="208" customFormat="1" ht="62.25">
      <c r="A557" s="251" t="s">
        <v>59</v>
      </c>
      <c r="B557" s="252" t="s">
        <v>745</v>
      </c>
      <c r="C557" s="376"/>
      <c r="D557" s="372" t="s">
        <v>775</v>
      </c>
      <c r="E557" s="253"/>
      <c r="F557" s="253" t="s">
        <v>402</v>
      </c>
      <c r="G557" s="253" t="s">
        <v>420</v>
      </c>
    </row>
    <row r="558" spans="1:7" s="208" customFormat="1" ht="62.25">
      <c r="A558" s="251" t="s">
        <v>59</v>
      </c>
      <c r="B558" s="252" t="s">
        <v>745</v>
      </c>
      <c r="C558" s="376"/>
      <c r="D558" s="372" t="s">
        <v>776</v>
      </c>
      <c r="E558" s="253"/>
      <c r="F558" s="253" t="s">
        <v>402</v>
      </c>
      <c r="G558" s="253" t="s">
        <v>420</v>
      </c>
    </row>
    <row r="559" spans="1:7" s="208" customFormat="1" ht="62.25">
      <c r="A559" s="251" t="s">
        <v>59</v>
      </c>
      <c r="B559" s="252" t="s">
        <v>745</v>
      </c>
      <c r="C559" s="376"/>
      <c r="D559" s="372" t="s">
        <v>777</v>
      </c>
      <c r="E559" s="253"/>
      <c r="F559" s="253" t="s">
        <v>402</v>
      </c>
      <c r="G559" s="253" t="s">
        <v>420</v>
      </c>
    </row>
    <row r="560" spans="1:7" s="208" customFormat="1" ht="62.25">
      <c r="A560" s="251" t="s">
        <v>59</v>
      </c>
      <c r="B560" s="252" t="s">
        <v>745</v>
      </c>
      <c r="C560" s="376"/>
      <c r="D560" s="372" t="s">
        <v>778</v>
      </c>
      <c r="E560" s="253"/>
      <c r="F560" s="253" t="s">
        <v>402</v>
      </c>
      <c r="G560" s="253" t="s">
        <v>420</v>
      </c>
    </row>
    <row r="561" spans="1:7" s="208" customFormat="1" ht="62.25">
      <c r="A561" s="251" t="s">
        <v>59</v>
      </c>
      <c r="B561" s="252" t="s">
        <v>745</v>
      </c>
      <c r="C561" s="376"/>
      <c r="D561" s="253" t="s">
        <v>779</v>
      </c>
      <c r="E561" s="253"/>
      <c r="F561" s="253" t="s">
        <v>402</v>
      </c>
      <c r="G561" s="253" t="s">
        <v>420</v>
      </c>
    </row>
    <row r="562" spans="1:7" s="208" customFormat="1" ht="62.25">
      <c r="A562" s="251" t="s">
        <v>59</v>
      </c>
      <c r="B562" s="252" t="s">
        <v>745</v>
      </c>
      <c r="C562" s="376"/>
      <c r="D562" s="372" t="s">
        <v>780</v>
      </c>
      <c r="E562" s="253"/>
      <c r="F562" s="253" t="s">
        <v>402</v>
      </c>
      <c r="G562" s="253" t="s">
        <v>420</v>
      </c>
    </row>
    <row r="563" spans="1:7" s="208" customFormat="1" ht="62.25">
      <c r="A563" s="251" t="s">
        <v>59</v>
      </c>
      <c r="B563" s="252" t="s">
        <v>745</v>
      </c>
      <c r="C563" s="376"/>
      <c r="D563" s="372" t="s">
        <v>781</v>
      </c>
      <c r="E563" s="253"/>
      <c r="F563" s="253" t="s">
        <v>402</v>
      </c>
      <c r="G563" s="253" t="s">
        <v>420</v>
      </c>
    </row>
    <row r="564" spans="1:7" s="208" customFormat="1" ht="62.25">
      <c r="A564" s="251" t="s">
        <v>59</v>
      </c>
      <c r="B564" s="252" t="s">
        <v>745</v>
      </c>
      <c r="C564" s="376"/>
      <c r="D564" s="372" t="s">
        <v>782</v>
      </c>
      <c r="E564" s="253"/>
      <c r="F564" s="253" t="s">
        <v>402</v>
      </c>
      <c r="G564" s="253" t="s">
        <v>420</v>
      </c>
    </row>
  </sheetData>
  <sheetProtection/>
  <autoFilter ref="A2:G564"/>
  <mergeCells count="59">
    <mergeCell ref="C375:G375"/>
    <mergeCell ref="C463:G463"/>
    <mergeCell ref="C58:G58"/>
    <mergeCell ref="C380:G380"/>
    <mergeCell ref="C391:G391"/>
    <mergeCell ref="C395:G395"/>
    <mergeCell ref="C453:G453"/>
    <mergeCell ref="C459:G459"/>
    <mergeCell ref="C408:G408"/>
    <mergeCell ref="C23:G23"/>
    <mergeCell ref="C33:G33"/>
    <mergeCell ref="C39:G39"/>
    <mergeCell ref="C292:G292"/>
    <mergeCell ref="C446:G446"/>
    <mergeCell ref="C353:G353"/>
    <mergeCell ref="C361:G361"/>
    <mergeCell ref="C365:G365"/>
    <mergeCell ref="C370:G370"/>
    <mergeCell ref="C224:G224"/>
    <mergeCell ref="C242:G242"/>
    <mergeCell ref="C248:G248"/>
    <mergeCell ref="A3:G3"/>
    <mergeCell ref="A4:G4"/>
    <mergeCell ref="A5:G5"/>
    <mergeCell ref="C9:G9"/>
    <mergeCell ref="C16:G16"/>
    <mergeCell ref="C62:G62"/>
    <mergeCell ref="C197:G197"/>
    <mergeCell ref="C208:G208"/>
    <mergeCell ref="C213:G213"/>
    <mergeCell ref="C217:G217"/>
    <mergeCell ref="C500:G500"/>
    <mergeCell ref="C259:G259"/>
    <mergeCell ref="C271:G271"/>
    <mergeCell ref="C282:G282"/>
    <mergeCell ref="C328:G328"/>
    <mergeCell ref="C474:G474"/>
    <mergeCell ref="C340:G340"/>
    <mergeCell ref="C480:G480"/>
    <mergeCell ref="C298:G298"/>
    <mergeCell ref="C311:G311"/>
    <mergeCell ref="C315:G315"/>
    <mergeCell ref="C322:G322"/>
    <mergeCell ref="C495:G495"/>
    <mergeCell ref="C502:G502"/>
    <mergeCell ref="C416:G416"/>
    <mergeCell ref="C422:G422"/>
    <mergeCell ref="C428:G428"/>
    <mergeCell ref="C434:G434"/>
    <mergeCell ref="C485:G485"/>
    <mergeCell ref="C490:G490"/>
    <mergeCell ref="C332:G332"/>
    <mergeCell ref="C541:G541"/>
    <mergeCell ref="C385:G385"/>
    <mergeCell ref="C468:G468"/>
    <mergeCell ref="C509:G509"/>
    <mergeCell ref="C441:G441"/>
    <mergeCell ref="C403:G403"/>
    <mergeCell ref="C507:G507"/>
  </mergeCells>
  <printOptions/>
  <pageMargins left="0" right="0.11811023622047245" top="0" bottom="0" header="0" footer="0"/>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egavriysheva</dc:creator>
  <cp:keywords/>
  <dc:description/>
  <cp:lastModifiedBy>egavriysheva</cp:lastModifiedBy>
  <cp:lastPrinted>2014-05-19T13:31:35Z</cp:lastPrinted>
  <dcterms:created xsi:type="dcterms:W3CDTF">2014-01-30T06:11:36Z</dcterms:created>
  <dcterms:modified xsi:type="dcterms:W3CDTF">2014-05-20T12:35:44Z</dcterms:modified>
  <cp:category/>
  <cp:version/>
  <cp:contentType/>
  <cp:contentStatus/>
</cp:coreProperties>
</file>